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Rywalizacja szkół\1) 2017-2018\"/>
    </mc:Choice>
  </mc:AlternateContent>
  <bookViews>
    <workbookView xWindow="0" yWindow="0" windowWidth="20460" windowHeight="7080" activeTab="2"/>
  </bookViews>
  <sheets>
    <sheet name="IMS Dziewczęta" sheetId="1" r:id="rId1"/>
    <sheet name="IMS Chłopcy" sheetId="2" r:id="rId2"/>
    <sheet name="Wyniki końcowe" sheetId="3" r:id="rId3"/>
  </sheets>
  <definedNames>
    <definedName name="_xlnm._FilterDatabase" localSheetId="2" hidden="1">'Wyniki końcowe'!$B$7:$E$38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E29" i="3"/>
  <c r="E19" i="3"/>
  <c r="E34" i="3"/>
  <c r="E12" i="3"/>
  <c r="E30" i="3"/>
  <c r="E14" i="3"/>
  <c r="E26" i="3"/>
  <c r="E22" i="3"/>
  <c r="E28" i="3"/>
  <c r="E31" i="3"/>
  <c r="E37" i="3"/>
  <c r="E33" i="3"/>
  <c r="E27" i="3"/>
  <c r="E36" i="3"/>
  <c r="E17" i="3"/>
  <c r="E32" i="3"/>
  <c r="E16" i="3"/>
  <c r="E38" i="3"/>
  <c r="E15" i="3"/>
  <c r="E21" i="3"/>
  <c r="E25" i="3"/>
  <c r="E9" i="3"/>
  <c r="E11" i="3"/>
  <c r="E13" i="3"/>
  <c r="E23" i="3"/>
  <c r="E8" i="3"/>
  <c r="E10" i="3"/>
  <c r="E20" i="3"/>
  <c r="E35" i="3"/>
  <c r="E24" i="3"/>
  <c r="AF36" i="1" l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</calcChain>
</file>

<file path=xl/sharedStrings.xml><?xml version="1.0" encoding="utf-8"?>
<sst xmlns="http://schemas.openxmlformats.org/spreadsheetml/2006/main" count="166" uniqueCount="79">
  <si>
    <t>Dziewczęta</t>
  </si>
  <si>
    <t>Szkoła\ Zawody</t>
  </si>
  <si>
    <t>RAZEM</t>
  </si>
  <si>
    <t>Gim 2 Zakopane</t>
  </si>
  <si>
    <t>POSA Zakopane</t>
  </si>
  <si>
    <t>Chłopcy</t>
  </si>
  <si>
    <t>RYWALIZACJA SZKÓŁ POWIATU TATRZAŃSKIEGO</t>
  </si>
  <si>
    <t>IGRZYSKA MŁODZIEŻY SZKOLNEJ</t>
  </si>
  <si>
    <t>SP 1 Zakopane</t>
  </si>
  <si>
    <t>SP 2 Zakopane</t>
  </si>
  <si>
    <t>SP 3 Zakopane</t>
  </si>
  <si>
    <t>SMS Zakopane</t>
  </si>
  <si>
    <t>ZSSO STO Zakopane</t>
  </si>
  <si>
    <t>ZSPl Zakopane</t>
  </si>
  <si>
    <t>ZSOiG Zakopane</t>
  </si>
  <si>
    <t>SP Kościelisko</t>
  </si>
  <si>
    <t>SP Dzianisz</t>
  </si>
  <si>
    <t>SP Witów</t>
  </si>
  <si>
    <t>SP Murzasichle</t>
  </si>
  <si>
    <t>SP Nowe Bystre</t>
  </si>
  <si>
    <t>SP Poronin</t>
  </si>
  <si>
    <t>SP Ząb</t>
  </si>
  <si>
    <t>SP 1 Biały Dunajec</t>
  </si>
  <si>
    <t>SP 2 Biały Dunajec</t>
  </si>
  <si>
    <t>SP Gliczarów Górny</t>
  </si>
  <si>
    <t>SP Białka Tatrzańska</t>
  </si>
  <si>
    <t>SP Bukowina Tatrzańska</t>
  </si>
  <si>
    <t>SP Leśnica</t>
  </si>
  <si>
    <t>SP Sierockie</t>
  </si>
  <si>
    <t>SP 4 Zakopane</t>
  </si>
  <si>
    <t>SP 5 Zakopane</t>
  </si>
  <si>
    <t>SP 7 Zakopane</t>
  </si>
  <si>
    <t>SP 9 Zakopane</t>
  </si>
  <si>
    <t>ZSP Betlejem Zakopane</t>
  </si>
  <si>
    <t>Kolarstwo górskie, 26.09.2017</t>
  </si>
  <si>
    <t>Indywidualna Liga Lekkoatletyczna, 29.09.2017</t>
  </si>
  <si>
    <t>Sztafetowe biegi przełajowe, 04.10.2017</t>
  </si>
  <si>
    <t>Wojewódzkie IMS w kolarstwie górskim, 06.10.2017</t>
  </si>
  <si>
    <t>Wojewódzkie IMS w sztafetowych biegach przełajowych, 11.10.2017</t>
  </si>
  <si>
    <t>Wojewódzkie IMS - indywidualna liga lekkoatletyczna, 18.10.2017</t>
  </si>
  <si>
    <t>Halowa piłka nożna, 26.10.2017</t>
  </si>
  <si>
    <t>Halowa piłka nożna, 18.11.2017</t>
  </si>
  <si>
    <t>XXV Sztafetowy Bieg Niepodległości, 10.11.2017</t>
  </si>
  <si>
    <t>Badminton drużynowy, 17.11.2017</t>
  </si>
  <si>
    <t>Tenis stołowy, 28.11.2017</t>
  </si>
  <si>
    <t>SP Stasikówka</t>
  </si>
  <si>
    <t>Koszykówka, 15.11.2017</t>
  </si>
  <si>
    <t>Koszykówka, 18.11.2017</t>
  </si>
  <si>
    <t>Wojewódzkie IMS w badmintonie drużynowym, 01.12.2017</t>
  </si>
  <si>
    <t>Mistrzostwa Powiatu Tatrzańskiego w Narciarstwie Alpejskim, 06.02.2018</t>
  </si>
  <si>
    <t>Mistrzostwa Powiatu Tatrzańskiego w Snowboardzie, 08.02.2018</t>
  </si>
  <si>
    <t>SP Małe Ciche</t>
  </si>
  <si>
    <t>XLI Szkolna Liga Sportów Zimowych w Łyżwiarstwie</t>
  </si>
  <si>
    <t>KNSP Zakopane</t>
  </si>
  <si>
    <t>Sztafety Łyżwiarskie, 07.02.2018</t>
  </si>
  <si>
    <t>XLI Szkolna Liga Sportów Zimowych w Narciarstwie Biegowym</t>
  </si>
  <si>
    <t>Sztafety w narciarstwie biegowym, 08.03.2018</t>
  </si>
  <si>
    <t>Wojewódzkie Igrzyska Młodzieży Szkolnej w snowboardzie, 09.03.2018</t>
  </si>
  <si>
    <t>Wojewódzkie Igrzyska Młodzieży Szkolnej w snowboardzie, 09.03.2019</t>
  </si>
  <si>
    <t>Wojewódzkie Igrzyska Młodzieży Szkolnej w narciarstwie alpejskim, 07.03.2018</t>
  </si>
  <si>
    <t>Wojewódzkie Igrzyska Młodzieży Szkolnej w biegach narciarskich</t>
  </si>
  <si>
    <t xml:space="preserve">Rejonowe Igrzyska Młodzieży Szkolnej w koszykówce, 09.02.2018 </t>
  </si>
  <si>
    <t>Piłka ręczna, 12.04.2018</t>
  </si>
  <si>
    <t>Piłka ręczna, 13.04.2018</t>
  </si>
  <si>
    <t>Piłka siatkowa, 30.11.2017</t>
  </si>
  <si>
    <t>Drużynowe biegi przełajowe, 25.04.2018</t>
  </si>
  <si>
    <t>Wojewódzkie Igrzyska Młodzieży Szkolnej w drużynowych biegach przełajowych, 16.05.2018</t>
  </si>
  <si>
    <t>Piłka nożna "6", 18.05.2018</t>
  </si>
  <si>
    <t>XXIII Letnia Liga Biegowa</t>
  </si>
  <si>
    <t>Test Coopera, 29.05.2018</t>
  </si>
  <si>
    <t>Zawody Pływackie, 13.06.2018</t>
  </si>
  <si>
    <t>Piłka siatkowa, 24.11.2017</t>
  </si>
  <si>
    <t>Rok szkolny 2017/2018</t>
  </si>
  <si>
    <t>Wyniki końcowe</t>
  </si>
  <si>
    <t>Miejsce</t>
  </si>
  <si>
    <t>Szkoła</t>
  </si>
  <si>
    <t>Pkt dziewczęta</t>
  </si>
  <si>
    <t>Pkt chłopcy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</si>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</sst>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/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49750</xdr:rowOff>
    </xdr:from>
    <xdr:to>
      <xdr:col>4</xdr:col>
      <xdr:colOff>1352550</xdr:colOff>
      <xdr:row>4</xdr:row>
      <xdr:rowOff>28574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449800"/>
          <a:ext cx="1504950" cy="84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7" workbookViewId="0">
      <selection activeCell="AF27" sqref="AF27"/>
    </sheetView>
  </sheetViews>
  <sheetFormatPr defaultRowHeight="15" x14ac:dyDescent="0.25"/>
  <cols>
    <col min="1" max="1" width="23.5703125" customWidth="1"/>
    <col min="2" max="22" width="4.7109375" customWidth="1"/>
    <col min="23" max="23" width="4.7109375" style="5" customWidth="1"/>
    <col min="24" max="27" width="4.7109375" customWidth="1"/>
    <col min="28" max="31" width="5.140625" style="5" customWidth="1"/>
  </cols>
  <sheetData>
    <row r="1" spans="1:32" ht="33.75" x14ac:dyDescent="0.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30"/>
      <c r="AD1" s="33"/>
      <c r="AE1" s="33"/>
    </row>
    <row r="2" spans="1:32" ht="28.5" x14ac:dyDescent="0.4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32"/>
      <c r="AD2" s="35"/>
      <c r="AE2" s="35"/>
    </row>
    <row r="4" spans="1:32" ht="21" x14ac:dyDescent="0.3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1"/>
      <c r="AD4" s="34"/>
      <c r="AE4" s="34"/>
    </row>
    <row r="6" spans="1:32" ht="18" customHeight="1" x14ac:dyDescent="0.25">
      <c r="A6" s="1" t="s">
        <v>1</v>
      </c>
      <c r="B6" s="2">
        <v>1</v>
      </c>
      <c r="C6" s="2">
        <v>2</v>
      </c>
      <c r="D6" s="9">
        <v>3</v>
      </c>
      <c r="E6" s="2">
        <v>4</v>
      </c>
      <c r="F6" s="9">
        <v>5</v>
      </c>
      <c r="G6" s="9">
        <v>6</v>
      </c>
      <c r="H6" s="2">
        <v>7</v>
      </c>
      <c r="I6" s="2">
        <v>8</v>
      </c>
      <c r="J6" s="9">
        <v>9</v>
      </c>
      <c r="K6" s="2">
        <v>10</v>
      </c>
      <c r="L6" s="2">
        <v>11</v>
      </c>
      <c r="M6" s="9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9">
        <v>18</v>
      </c>
      <c r="T6" s="2">
        <v>19</v>
      </c>
      <c r="U6" s="2">
        <v>20</v>
      </c>
      <c r="V6" s="9">
        <v>21</v>
      </c>
      <c r="W6" s="9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12" t="s">
        <v>2</v>
      </c>
    </row>
    <row r="7" spans="1:32" ht="18" customHeight="1" x14ac:dyDescent="0.25">
      <c r="A7" s="3" t="s">
        <v>8</v>
      </c>
      <c r="B7" s="14"/>
      <c r="C7" s="7"/>
      <c r="D7" s="14"/>
      <c r="E7" s="10"/>
      <c r="F7" s="14"/>
      <c r="G7" s="10"/>
      <c r="H7" s="14"/>
      <c r="I7" s="10"/>
      <c r="J7" s="14">
        <v>10</v>
      </c>
      <c r="K7" s="6"/>
      <c r="L7" s="14"/>
      <c r="M7" s="22"/>
      <c r="N7" s="6"/>
      <c r="O7" s="19"/>
      <c r="P7" s="6"/>
      <c r="Q7" s="14">
        <v>1</v>
      </c>
      <c r="R7" s="6"/>
      <c r="S7" s="14"/>
      <c r="T7" s="6"/>
      <c r="U7" s="17"/>
      <c r="V7" s="28"/>
      <c r="W7" s="15"/>
      <c r="X7" s="22"/>
      <c r="Y7" s="14"/>
      <c r="Z7" s="6"/>
      <c r="AA7" s="14">
        <v>1</v>
      </c>
      <c r="AB7" s="29"/>
      <c r="AC7" s="20"/>
      <c r="AD7" s="29"/>
      <c r="AE7" s="29"/>
      <c r="AF7" s="13">
        <f>SUM(B7:AE7)</f>
        <v>12</v>
      </c>
    </row>
    <row r="8" spans="1:32" ht="18" customHeight="1" x14ac:dyDescent="0.25">
      <c r="A8" s="3" t="s">
        <v>9</v>
      </c>
      <c r="B8" s="14"/>
      <c r="C8" s="7"/>
      <c r="D8" s="14"/>
      <c r="E8" s="10"/>
      <c r="F8" s="14"/>
      <c r="G8" s="10"/>
      <c r="H8" s="14"/>
      <c r="I8" s="10"/>
      <c r="J8" s="14"/>
      <c r="K8" s="6">
        <v>1</v>
      </c>
      <c r="L8" s="14"/>
      <c r="M8" s="22"/>
      <c r="N8" s="6"/>
      <c r="O8" s="19"/>
      <c r="P8" s="6"/>
      <c r="Q8" s="14">
        <v>3</v>
      </c>
      <c r="R8" s="6"/>
      <c r="S8" s="14"/>
      <c r="T8" s="6"/>
      <c r="U8" s="17"/>
      <c r="V8" s="28"/>
      <c r="W8" s="15"/>
      <c r="X8" s="22"/>
      <c r="Y8" s="14"/>
      <c r="Z8" s="6"/>
      <c r="AA8" s="14"/>
      <c r="AB8" s="29"/>
      <c r="AC8" s="20"/>
      <c r="AD8" s="29"/>
      <c r="AE8" s="29"/>
      <c r="AF8" s="13">
        <f t="shared" ref="AF8:AF35" si="0">SUM(B8:AE8)</f>
        <v>4</v>
      </c>
    </row>
    <row r="9" spans="1:32" ht="18" customHeight="1" x14ac:dyDescent="0.25">
      <c r="A9" s="3" t="s">
        <v>10</v>
      </c>
      <c r="B9" s="14">
        <v>16</v>
      </c>
      <c r="C9" s="7">
        <v>10</v>
      </c>
      <c r="D9" s="14"/>
      <c r="E9" s="10"/>
      <c r="F9" s="14"/>
      <c r="G9" s="10"/>
      <c r="H9" s="14"/>
      <c r="I9" s="10">
        <v>3</v>
      </c>
      <c r="J9" s="14"/>
      <c r="K9" s="6">
        <v>7.5</v>
      </c>
      <c r="L9" s="14"/>
      <c r="M9" s="22"/>
      <c r="N9" s="6"/>
      <c r="O9" s="19">
        <v>7</v>
      </c>
      <c r="P9" s="6"/>
      <c r="Q9" s="14"/>
      <c r="R9" s="6"/>
      <c r="S9" s="14"/>
      <c r="T9" s="6"/>
      <c r="U9" s="17"/>
      <c r="V9" s="28"/>
      <c r="W9" s="15"/>
      <c r="X9" s="22">
        <v>4</v>
      </c>
      <c r="Y9" s="14"/>
      <c r="Z9" s="6"/>
      <c r="AA9" s="14">
        <v>6</v>
      </c>
      <c r="AB9" s="29"/>
      <c r="AC9" s="20"/>
      <c r="AD9" s="29"/>
      <c r="AE9" s="29"/>
      <c r="AF9" s="13">
        <f t="shared" si="0"/>
        <v>53.5</v>
      </c>
    </row>
    <row r="10" spans="1:32" ht="18" customHeight="1" x14ac:dyDescent="0.25">
      <c r="A10" s="3" t="s">
        <v>29</v>
      </c>
      <c r="B10" s="14">
        <v>7</v>
      </c>
      <c r="C10" s="7">
        <v>6</v>
      </c>
      <c r="D10" s="14"/>
      <c r="E10" s="10"/>
      <c r="F10" s="14"/>
      <c r="G10" s="10"/>
      <c r="H10" s="14">
        <v>10</v>
      </c>
      <c r="I10" s="10">
        <v>2</v>
      </c>
      <c r="J10" s="14"/>
      <c r="K10" s="6">
        <v>2.5</v>
      </c>
      <c r="L10" s="14">
        <v>16</v>
      </c>
      <c r="M10" s="22">
        <v>10</v>
      </c>
      <c r="N10" s="6"/>
      <c r="O10" s="19"/>
      <c r="P10" s="6"/>
      <c r="Q10" s="14">
        <v>2</v>
      </c>
      <c r="R10" s="6"/>
      <c r="S10" s="14"/>
      <c r="T10" s="6"/>
      <c r="U10" s="17"/>
      <c r="V10" s="28"/>
      <c r="W10" s="15"/>
      <c r="X10" s="22">
        <v>1.5</v>
      </c>
      <c r="Y10" s="14">
        <v>7</v>
      </c>
      <c r="Z10" s="6"/>
      <c r="AA10" s="14">
        <v>5</v>
      </c>
      <c r="AB10" s="29">
        <v>10</v>
      </c>
      <c r="AC10" s="20"/>
      <c r="AD10" s="29"/>
      <c r="AE10" s="29"/>
      <c r="AF10" s="13">
        <f t="shared" si="0"/>
        <v>79</v>
      </c>
    </row>
    <row r="11" spans="1:32" ht="18" customHeight="1" x14ac:dyDescent="0.25">
      <c r="A11" s="3" t="s">
        <v>30</v>
      </c>
      <c r="B11" s="14"/>
      <c r="C11" s="7">
        <v>20</v>
      </c>
      <c r="D11" s="14">
        <v>16</v>
      </c>
      <c r="E11" s="10"/>
      <c r="F11" s="14"/>
      <c r="G11" s="10">
        <v>7</v>
      </c>
      <c r="H11" s="14"/>
      <c r="I11" s="10">
        <v>8</v>
      </c>
      <c r="J11" s="14">
        <v>13</v>
      </c>
      <c r="K11" s="6">
        <v>4.5</v>
      </c>
      <c r="L11" s="14">
        <v>20</v>
      </c>
      <c r="M11" s="22">
        <v>13</v>
      </c>
      <c r="N11" s="6"/>
      <c r="O11" s="19">
        <v>10</v>
      </c>
      <c r="P11" s="6">
        <v>13</v>
      </c>
      <c r="Q11" s="14">
        <v>13</v>
      </c>
      <c r="R11" s="6">
        <v>16</v>
      </c>
      <c r="S11" s="14"/>
      <c r="T11" s="6"/>
      <c r="U11" s="17"/>
      <c r="V11" s="28"/>
      <c r="W11" s="15"/>
      <c r="X11" s="22">
        <v>13</v>
      </c>
      <c r="Y11" s="14">
        <v>16</v>
      </c>
      <c r="Z11" s="6"/>
      <c r="AA11" s="14">
        <v>13</v>
      </c>
      <c r="AB11" s="29"/>
      <c r="AC11" s="20"/>
      <c r="AD11" s="29"/>
      <c r="AE11" s="29"/>
      <c r="AF11" s="13">
        <f t="shared" si="0"/>
        <v>195.5</v>
      </c>
    </row>
    <row r="12" spans="1:32" ht="18" customHeight="1" x14ac:dyDescent="0.25">
      <c r="A12" s="3" t="s">
        <v>31</v>
      </c>
      <c r="B12" s="14">
        <v>10</v>
      </c>
      <c r="C12" s="7">
        <v>13</v>
      </c>
      <c r="D12" s="14"/>
      <c r="E12" s="10"/>
      <c r="F12" s="14"/>
      <c r="G12" s="10"/>
      <c r="H12" s="14"/>
      <c r="I12" s="10"/>
      <c r="J12" s="14"/>
      <c r="K12" s="6">
        <v>1</v>
      </c>
      <c r="L12" s="14"/>
      <c r="M12" s="22"/>
      <c r="N12" s="6"/>
      <c r="O12" s="19"/>
      <c r="P12" s="6"/>
      <c r="Q12" s="14">
        <v>16</v>
      </c>
      <c r="R12" s="6">
        <v>10</v>
      </c>
      <c r="S12" s="14"/>
      <c r="T12" s="6"/>
      <c r="U12" s="17"/>
      <c r="V12" s="28"/>
      <c r="W12" s="15"/>
      <c r="X12" s="22"/>
      <c r="Y12" s="14">
        <v>10</v>
      </c>
      <c r="Z12" s="6"/>
      <c r="AA12" s="14">
        <v>7</v>
      </c>
      <c r="AB12" s="29"/>
      <c r="AC12" s="20"/>
      <c r="AD12" s="29"/>
      <c r="AE12" s="29"/>
      <c r="AF12" s="13">
        <f t="shared" si="0"/>
        <v>67</v>
      </c>
    </row>
    <row r="13" spans="1:32" ht="18" customHeight="1" x14ac:dyDescent="0.25">
      <c r="A13" s="3" t="s">
        <v>32</v>
      </c>
      <c r="B13" s="14"/>
      <c r="C13" s="7">
        <v>7</v>
      </c>
      <c r="D13" s="14"/>
      <c r="E13" s="10"/>
      <c r="F13" s="14"/>
      <c r="G13" s="10"/>
      <c r="H13" s="14"/>
      <c r="I13" s="10">
        <v>1</v>
      </c>
      <c r="J13" s="14"/>
      <c r="K13" s="6">
        <v>1</v>
      </c>
      <c r="L13" s="14">
        <v>13</v>
      </c>
      <c r="M13" s="22"/>
      <c r="N13" s="6"/>
      <c r="O13" s="19"/>
      <c r="P13" s="6"/>
      <c r="Q13" s="14">
        <v>5</v>
      </c>
      <c r="R13" s="6">
        <v>7</v>
      </c>
      <c r="S13" s="14"/>
      <c r="T13" s="6"/>
      <c r="U13" s="17"/>
      <c r="V13" s="28"/>
      <c r="W13" s="15"/>
      <c r="X13" s="22"/>
      <c r="Y13" s="14"/>
      <c r="Z13" s="6"/>
      <c r="AA13" s="14">
        <v>1</v>
      </c>
      <c r="AB13" s="29"/>
      <c r="AC13" s="20"/>
      <c r="AD13" s="29"/>
      <c r="AE13" s="29"/>
      <c r="AF13" s="13">
        <f t="shared" si="0"/>
        <v>35</v>
      </c>
    </row>
    <row r="14" spans="1:32" ht="18" customHeight="1" x14ac:dyDescent="0.25">
      <c r="A14" s="3" t="s">
        <v>3</v>
      </c>
      <c r="B14" s="14"/>
      <c r="C14" s="7">
        <v>16</v>
      </c>
      <c r="D14" s="14">
        <v>13</v>
      </c>
      <c r="E14" s="10"/>
      <c r="F14" s="14"/>
      <c r="G14" s="10"/>
      <c r="H14" s="14"/>
      <c r="I14" s="10">
        <v>10</v>
      </c>
      <c r="J14" s="14"/>
      <c r="K14" s="6">
        <v>20</v>
      </c>
      <c r="L14" s="14"/>
      <c r="M14" s="22"/>
      <c r="N14" s="6"/>
      <c r="O14" s="19"/>
      <c r="P14" s="6"/>
      <c r="Q14" s="14">
        <v>7</v>
      </c>
      <c r="R14" s="6"/>
      <c r="S14" s="14"/>
      <c r="T14" s="6"/>
      <c r="U14" s="17"/>
      <c r="V14" s="28"/>
      <c r="W14" s="15"/>
      <c r="X14" s="22">
        <v>7.66</v>
      </c>
      <c r="Y14" s="14"/>
      <c r="Z14" s="6"/>
      <c r="AA14" s="14"/>
      <c r="AB14" s="29"/>
      <c r="AC14" s="20"/>
      <c r="AD14" s="29"/>
      <c r="AE14" s="29"/>
      <c r="AF14" s="13">
        <f t="shared" si="0"/>
        <v>73.66</v>
      </c>
    </row>
    <row r="15" spans="1:32" ht="18" customHeight="1" x14ac:dyDescent="0.25">
      <c r="A15" s="3" t="s">
        <v>11</v>
      </c>
      <c r="B15" s="14">
        <v>20</v>
      </c>
      <c r="C15" s="7"/>
      <c r="D15" s="14">
        <v>20</v>
      </c>
      <c r="E15" s="10">
        <v>6</v>
      </c>
      <c r="F15" s="14">
        <v>20</v>
      </c>
      <c r="G15" s="10"/>
      <c r="H15" s="14"/>
      <c r="I15" s="10">
        <v>6.5</v>
      </c>
      <c r="J15" s="14"/>
      <c r="K15" s="6"/>
      <c r="L15" s="14"/>
      <c r="M15" s="22"/>
      <c r="N15" s="6"/>
      <c r="O15" s="19">
        <v>6</v>
      </c>
      <c r="P15" s="6">
        <v>20</v>
      </c>
      <c r="Q15" s="14">
        <v>10</v>
      </c>
      <c r="R15" s="6"/>
      <c r="S15" s="14">
        <v>20</v>
      </c>
      <c r="T15" s="6"/>
      <c r="U15" s="17"/>
      <c r="V15" s="28">
        <v>50</v>
      </c>
      <c r="W15" s="15">
        <v>56</v>
      </c>
      <c r="X15" s="22"/>
      <c r="Y15" s="14">
        <v>13</v>
      </c>
      <c r="Z15" s="6"/>
      <c r="AA15" s="14">
        <v>20</v>
      </c>
      <c r="AB15" s="29">
        <v>20</v>
      </c>
      <c r="AC15" s="20"/>
      <c r="AD15" s="29"/>
      <c r="AE15" s="29"/>
      <c r="AF15" s="13">
        <f t="shared" si="0"/>
        <v>287.5</v>
      </c>
    </row>
    <row r="16" spans="1:32" ht="18" customHeight="1" x14ac:dyDescent="0.25">
      <c r="A16" s="3" t="s">
        <v>12</v>
      </c>
      <c r="B16" s="14"/>
      <c r="C16" s="7"/>
      <c r="D16" s="14"/>
      <c r="E16" s="10"/>
      <c r="F16" s="14"/>
      <c r="G16" s="10"/>
      <c r="H16" s="14"/>
      <c r="I16" s="10">
        <v>1.5</v>
      </c>
      <c r="J16" s="14"/>
      <c r="K16" s="6"/>
      <c r="L16" s="14"/>
      <c r="M16" s="22"/>
      <c r="N16" s="6"/>
      <c r="O16" s="19">
        <v>1</v>
      </c>
      <c r="P16" s="6"/>
      <c r="Q16" s="14">
        <v>4</v>
      </c>
      <c r="R16" s="6"/>
      <c r="S16" s="14"/>
      <c r="T16" s="6"/>
      <c r="U16" s="17"/>
      <c r="V16" s="28"/>
      <c r="W16" s="15"/>
      <c r="X16" s="22"/>
      <c r="Y16" s="14"/>
      <c r="Z16" s="6"/>
      <c r="AA16" s="14"/>
      <c r="AB16" s="29"/>
      <c r="AC16" s="20"/>
      <c r="AD16" s="29"/>
      <c r="AE16" s="29"/>
      <c r="AF16" s="13">
        <f t="shared" si="0"/>
        <v>6.5</v>
      </c>
    </row>
    <row r="17" spans="1:32" ht="18" customHeight="1" x14ac:dyDescent="0.25">
      <c r="A17" s="3" t="s">
        <v>53</v>
      </c>
      <c r="B17" s="14"/>
      <c r="C17" s="7"/>
      <c r="D17" s="14"/>
      <c r="E17" s="10"/>
      <c r="F17" s="14"/>
      <c r="G17" s="10"/>
      <c r="H17" s="14"/>
      <c r="I17" s="10"/>
      <c r="J17" s="14"/>
      <c r="K17" s="6"/>
      <c r="L17" s="14"/>
      <c r="M17" s="22"/>
      <c r="N17" s="6"/>
      <c r="O17" s="19"/>
      <c r="P17" s="6"/>
      <c r="Q17" s="14">
        <v>20</v>
      </c>
      <c r="R17" s="6">
        <v>20</v>
      </c>
      <c r="S17" s="14"/>
      <c r="T17" s="6"/>
      <c r="U17" s="17"/>
      <c r="V17" s="28"/>
      <c r="W17" s="15"/>
      <c r="X17" s="22"/>
      <c r="Y17" s="14"/>
      <c r="Z17" s="6"/>
      <c r="AA17" s="14"/>
      <c r="AB17" s="29"/>
      <c r="AC17" s="20">
        <v>20</v>
      </c>
      <c r="AD17" s="29"/>
      <c r="AE17" s="29"/>
      <c r="AF17" s="13">
        <f t="shared" si="0"/>
        <v>60</v>
      </c>
    </row>
    <row r="18" spans="1:32" ht="18" customHeight="1" x14ac:dyDescent="0.25">
      <c r="A18" s="3" t="s">
        <v>4</v>
      </c>
      <c r="B18" s="14">
        <v>13</v>
      </c>
      <c r="C18" s="7"/>
      <c r="D18" s="14"/>
      <c r="E18" s="10">
        <v>5</v>
      </c>
      <c r="F18" s="14"/>
      <c r="G18" s="10"/>
      <c r="H18" s="14">
        <v>13</v>
      </c>
      <c r="I18" s="10">
        <v>2.5</v>
      </c>
      <c r="J18" s="14">
        <v>16</v>
      </c>
      <c r="K18" s="6"/>
      <c r="L18" s="14"/>
      <c r="M18" s="22"/>
      <c r="N18" s="6">
        <v>5</v>
      </c>
      <c r="O18" s="19"/>
      <c r="P18" s="6"/>
      <c r="Q18" s="14">
        <v>6</v>
      </c>
      <c r="R18" s="6">
        <v>13</v>
      </c>
      <c r="S18" s="14"/>
      <c r="T18" s="6"/>
      <c r="U18" s="17"/>
      <c r="V18" s="28"/>
      <c r="W18" s="15"/>
      <c r="X18" s="22"/>
      <c r="Y18" s="14"/>
      <c r="Z18" s="6"/>
      <c r="AA18" s="14">
        <v>2</v>
      </c>
      <c r="AB18" s="29"/>
      <c r="AC18" s="20"/>
      <c r="AD18" s="29"/>
      <c r="AE18" s="29"/>
      <c r="AF18" s="13">
        <f t="shared" si="0"/>
        <v>75.5</v>
      </c>
    </row>
    <row r="19" spans="1:32" ht="18" customHeight="1" x14ac:dyDescent="0.25">
      <c r="A19" s="3" t="s">
        <v>13</v>
      </c>
      <c r="B19" s="14"/>
      <c r="C19" s="7"/>
      <c r="D19" s="14"/>
      <c r="E19" s="10"/>
      <c r="F19" s="14"/>
      <c r="G19" s="10"/>
      <c r="H19" s="14"/>
      <c r="I19" s="10"/>
      <c r="J19" s="14"/>
      <c r="K19" s="6"/>
      <c r="L19" s="14"/>
      <c r="M19" s="22"/>
      <c r="N19" s="6"/>
      <c r="O19" s="19"/>
      <c r="P19" s="6"/>
      <c r="Q19" s="14"/>
      <c r="R19" s="6"/>
      <c r="S19" s="14"/>
      <c r="T19" s="6"/>
      <c r="U19" s="17"/>
      <c r="V19" s="28"/>
      <c r="W19" s="15"/>
      <c r="X19" s="22"/>
      <c r="Y19" s="14"/>
      <c r="Z19" s="6"/>
      <c r="AA19" s="14"/>
      <c r="AB19" s="29"/>
      <c r="AC19" s="20"/>
      <c r="AD19" s="29"/>
      <c r="AE19" s="29"/>
      <c r="AF19" s="13">
        <f t="shared" si="0"/>
        <v>0</v>
      </c>
    </row>
    <row r="20" spans="1:32" ht="18" customHeight="1" x14ac:dyDescent="0.25">
      <c r="A20" s="3" t="s">
        <v>14</v>
      </c>
      <c r="B20" s="14"/>
      <c r="C20" s="7"/>
      <c r="D20" s="14"/>
      <c r="E20" s="10"/>
      <c r="F20" s="14"/>
      <c r="G20" s="10"/>
      <c r="H20" s="14"/>
      <c r="I20" s="10"/>
      <c r="J20" s="14">
        <v>20</v>
      </c>
      <c r="K20" s="6">
        <v>1</v>
      </c>
      <c r="L20" s="14"/>
      <c r="M20" s="22"/>
      <c r="N20" s="6">
        <v>3</v>
      </c>
      <c r="O20" s="19">
        <v>16</v>
      </c>
      <c r="P20" s="6"/>
      <c r="Q20" s="14"/>
      <c r="R20" s="6"/>
      <c r="S20" s="14"/>
      <c r="T20" s="6"/>
      <c r="U20" s="17"/>
      <c r="V20" s="28"/>
      <c r="W20" s="15"/>
      <c r="X20" s="22"/>
      <c r="Y20" s="14"/>
      <c r="Z20" s="6"/>
      <c r="AA20" s="14"/>
      <c r="AB20" s="29"/>
      <c r="AC20" s="20"/>
      <c r="AD20" s="29"/>
      <c r="AE20" s="29"/>
      <c r="AF20" s="13">
        <f t="shared" si="0"/>
        <v>40</v>
      </c>
    </row>
    <row r="21" spans="1:32" ht="18" customHeight="1" x14ac:dyDescent="0.25">
      <c r="A21" s="3" t="s">
        <v>33</v>
      </c>
      <c r="B21" s="14"/>
      <c r="C21" s="7"/>
      <c r="D21" s="14"/>
      <c r="E21" s="10"/>
      <c r="F21" s="14"/>
      <c r="G21" s="10"/>
      <c r="H21" s="14"/>
      <c r="I21" s="10"/>
      <c r="J21" s="14"/>
      <c r="K21" s="6"/>
      <c r="L21" s="14"/>
      <c r="M21" s="22"/>
      <c r="N21" s="6"/>
      <c r="O21" s="19"/>
      <c r="P21" s="6"/>
      <c r="Q21" s="14"/>
      <c r="R21" s="6"/>
      <c r="S21" s="14"/>
      <c r="T21" s="6"/>
      <c r="U21" s="17"/>
      <c r="V21" s="28"/>
      <c r="W21" s="15"/>
      <c r="X21" s="22"/>
      <c r="Y21" s="14"/>
      <c r="Z21" s="6"/>
      <c r="AA21" s="14"/>
      <c r="AB21" s="29"/>
      <c r="AC21" s="20"/>
      <c r="AD21" s="29"/>
      <c r="AE21" s="29"/>
      <c r="AF21" s="13">
        <f t="shared" si="0"/>
        <v>0</v>
      </c>
    </row>
    <row r="22" spans="1:32" ht="18" customHeight="1" x14ac:dyDescent="0.25">
      <c r="A22" s="3" t="s">
        <v>15</v>
      </c>
      <c r="B22" s="14"/>
      <c r="C22" s="7"/>
      <c r="D22" s="14"/>
      <c r="E22" s="10"/>
      <c r="F22" s="14"/>
      <c r="G22" s="10"/>
      <c r="H22" s="14"/>
      <c r="I22" s="10">
        <v>3.5</v>
      </c>
      <c r="J22" s="14"/>
      <c r="K22" s="6"/>
      <c r="L22" s="14"/>
      <c r="M22" s="22"/>
      <c r="N22" s="6"/>
      <c r="O22" s="19"/>
      <c r="P22" s="6"/>
      <c r="Q22" s="14"/>
      <c r="R22" s="6"/>
      <c r="S22" s="14">
        <v>16</v>
      </c>
      <c r="T22" s="6"/>
      <c r="U22" s="17"/>
      <c r="V22" s="28"/>
      <c r="W22" s="15">
        <v>21</v>
      </c>
      <c r="X22" s="22"/>
      <c r="Y22" s="14"/>
      <c r="Z22" s="6"/>
      <c r="AA22" s="14"/>
      <c r="AB22" s="29"/>
      <c r="AC22" s="20"/>
      <c r="AD22" s="29"/>
      <c r="AE22" s="29"/>
      <c r="AF22" s="13">
        <f t="shared" si="0"/>
        <v>40.5</v>
      </c>
    </row>
    <row r="23" spans="1:32" ht="18" customHeight="1" x14ac:dyDescent="0.25">
      <c r="A23" s="3" t="s">
        <v>16</v>
      </c>
      <c r="B23" s="14"/>
      <c r="C23" s="7"/>
      <c r="D23" s="14"/>
      <c r="E23" s="10"/>
      <c r="F23" s="14"/>
      <c r="G23" s="10"/>
      <c r="H23" s="14"/>
      <c r="I23" s="10"/>
      <c r="J23" s="14"/>
      <c r="K23" s="6"/>
      <c r="L23" s="14"/>
      <c r="M23" s="22"/>
      <c r="N23" s="6"/>
      <c r="O23" s="19"/>
      <c r="P23" s="6"/>
      <c r="Q23" s="14"/>
      <c r="R23" s="6"/>
      <c r="S23" s="14"/>
      <c r="T23" s="6"/>
      <c r="U23" s="17"/>
      <c r="V23" s="28"/>
      <c r="W23" s="15"/>
      <c r="X23" s="22"/>
      <c r="Y23" s="14"/>
      <c r="Z23" s="6"/>
      <c r="AA23" s="14">
        <v>1</v>
      </c>
      <c r="AB23" s="29"/>
      <c r="AC23" s="20"/>
      <c r="AD23" s="29"/>
      <c r="AE23" s="29"/>
      <c r="AF23" s="13">
        <f t="shared" si="0"/>
        <v>1</v>
      </c>
    </row>
    <row r="24" spans="1:32" ht="18" customHeight="1" x14ac:dyDescent="0.25">
      <c r="A24" s="3" t="s">
        <v>17</v>
      </c>
      <c r="B24" s="14"/>
      <c r="C24" s="7"/>
      <c r="D24" s="14"/>
      <c r="E24" s="10"/>
      <c r="F24" s="14"/>
      <c r="G24" s="10"/>
      <c r="H24" s="14"/>
      <c r="I24" s="10"/>
      <c r="J24" s="14"/>
      <c r="K24" s="6"/>
      <c r="L24" s="14"/>
      <c r="M24" s="22">
        <v>20</v>
      </c>
      <c r="N24" s="6"/>
      <c r="O24" s="19"/>
      <c r="P24" s="6"/>
      <c r="Q24" s="14"/>
      <c r="R24" s="6"/>
      <c r="S24" s="14"/>
      <c r="T24" s="6"/>
      <c r="U24" s="17"/>
      <c r="V24" s="28"/>
      <c r="W24" s="15"/>
      <c r="X24" s="22"/>
      <c r="Y24" s="14"/>
      <c r="Z24" s="6"/>
      <c r="AA24" s="14"/>
      <c r="AB24" s="29"/>
      <c r="AC24" s="20"/>
      <c r="AD24" s="29"/>
      <c r="AE24" s="29"/>
      <c r="AF24" s="13">
        <f t="shared" si="0"/>
        <v>20</v>
      </c>
    </row>
    <row r="25" spans="1:32" ht="18" customHeight="1" x14ac:dyDescent="0.25">
      <c r="A25" s="3" t="s">
        <v>18</v>
      </c>
      <c r="B25" s="14"/>
      <c r="C25" s="7"/>
      <c r="D25" s="14"/>
      <c r="E25" s="10"/>
      <c r="F25" s="14"/>
      <c r="G25" s="10"/>
      <c r="H25" s="14"/>
      <c r="I25" s="10"/>
      <c r="J25" s="14"/>
      <c r="K25" s="6">
        <v>2.5</v>
      </c>
      <c r="L25" s="14"/>
      <c r="M25" s="22"/>
      <c r="N25" s="6"/>
      <c r="O25" s="19"/>
      <c r="P25" s="6"/>
      <c r="Q25" s="14"/>
      <c r="R25" s="6"/>
      <c r="S25" s="14"/>
      <c r="T25" s="6"/>
      <c r="U25" s="17"/>
      <c r="V25" s="28"/>
      <c r="W25" s="15"/>
      <c r="X25" s="22">
        <v>1.5</v>
      </c>
      <c r="Y25" s="14"/>
      <c r="Z25" s="6"/>
      <c r="AA25" s="14"/>
      <c r="AB25" s="29"/>
      <c r="AC25" s="20"/>
      <c r="AD25" s="29"/>
      <c r="AE25" s="29"/>
      <c r="AF25" s="13">
        <f t="shared" si="0"/>
        <v>4</v>
      </c>
    </row>
    <row r="26" spans="1:32" ht="18" customHeight="1" x14ac:dyDescent="0.25">
      <c r="A26" s="3" t="s">
        <v>51</v>
      </c>
      <c r="B26" s="14"/>
      <c r="C26" s="7"/>
      <c r="D26" s="14"/>
      <c r="E26" s="10"/>
      <c r="F26" s="14"/>
      <c r="G26" s="10"/>
      <c r="H26" s="14"/>
      <c r="I26" s="10"/>
      <c r="J26" s="14"/>
      <c r="K26" s="6"/>
      <c r="L26" s="14"/>
      <c r="M26" s="22"/>
      <c r="N26" s="6"/>
      <c r="O26" s="19">
        <v>13</v>
      </c>
      <c r="P26" s="6"/>
      <c r="Q26" s="14"/>
      <c r="R26" s="6"/>
      <c r="S26" s="14"/>
      <c r="T26" s="6"/>
      <c r="U26" s="17"/>
      <c r="V26" s="28"/>
      <c r="W26" s="15"/>
      <c r="X26" s="22"/>
      <c r="Y26" s="14"/>
      <c r="Z26" s="6"/>
      <c r="AA26" s="14"/>
      <c r="AB26" s="29"/>
      <c r="AC26" s="20"/>
      <c r="AD26" s="29"/>
      <c r="AE26" s="29"/>
      <c r="AF26" s="13">
        <f t="shared" si="0"/>
        <v>13</v>
      </c>
    </row>
    <row r="27" spans="1:32" ht="18" customHeight="1" x14ac:dyDescent="0.25">
      <c r="A27" s="3" t="s">
        <v>19</v>
      </c>
      <c r="B27" s="14"/>
      <c r="C27" s="7"/>
      <c r="D27" s="14"/>
      <c r="E27" s="10"/>
      <c r="F27" s="14"/>
      <c r="G27" s="10"/>
      <c r="H27" s="14"/>
      <c r="I27" s="10"/>
      <c r="J27" s="14"/>
      <c r="K27" s="6">
        <v>16</v>
      </c>
      <c r="L27" s="14"/>
      <c r="M27" s="22"/>
      <c r="N27" s="6"/>
      <c r="O27" s="19"/>
      <c r="P27" s="6"/>
      <c r="Q27" s="14"/>
      <c r="R27" s="6"/>
      <c r="S27" s="14"/>
      <c r="T27" s="6"/>
      <c r="U27" s="17"/>
      <c r="V27" s="28"/>
      <c r="W27" s="15"/>
      <c r="X27" s="22">
        <v>7.66</v>
      </c>
      <c r="Y27" s="14"/>
      <c r="Z27" s="6"/>
      <c r="AA27" s="14"/>
      <c r="AB27" s="29"/>
      <c r="AC27" s="20"/>
      <c r="AD27" s="29"/>
      <c r="AE27" s="29"/>
      <c r="AF27" s="13">
        <f t="shared" si="0"/>
        <v>23.66</v>
      </c>
    </row>
    <row r="28" spans="1:32" ht="18" customHeight="1" x14ac:dyDescent="0.25">
      <c r="A28" s="3" t="s">
        <v>20</v>
      </c>
      <c r="B28" s="14"/>
      <c r="C28" s="7"/>
      <c r="D28" s="14"/>
      <c r="E28" s="10"/>
      <c r="F28" s="14"/>
      <c r="G28" s="10"/>
      <c r="H28" s="14"/>
      <c r="I28" s="10"/>
      <c r="J28" s="14"/>
      <c r="K28" s="6">
        <v>7.5</v>
      </c>
      <c r="L28" s="14"/>
      <c r="M28" s="22"/>
      <c r="N28" s="6"/>
      <c r="O28" s="19"/>
      <c r="P28" s="6"/>
      <c r="Q28" s="14"/>
      <c r="R28" s="6"/>
      <c r="S28" s="14">
        <v>10</v>
      </c>
      <c r="T28" s="6"/>
      <c r="U28" s="17"/>
      <c r="V28" s="28"/>
      <c r="W28" s="15">
        <v>6</v>
      </c>
      <c r="X28" s="22">
        <v>16</v>
      </c>
      <c r="Y28" s="14"/>
      <c r="Z28" s="6"/>
      <c r="AA28" s="14"/>
      <c r="AB28" s="29"/>
      <c r="AC28" s="20"/>
      <c r="AD28" s="29"/>
      <c r="AE28" s="29"/>
      <c r="AF28" s="13">
        <f t="shared" si="0"/>
        <v>39.5</v>
      </c>
    </row>
    <row r="29" spans="1:32" ht="18" customHeight="1" x14ac:dyDescent="0.25">
      <c r="A29" s="4" t="s">
        <v>21</v>
      </c>
      <c r="B29" s="14"/>
      <c r="C29" s="7"/>
      <c r="D29" s="14"/>
      <c r="E29" s="10"/>
      <c r="F29" s="14"/>
      <c r="G29" s="10"/>
      <c r="H29" s="14"/>
      <c r="I29" s="10"/>
      <c r="J29" s="14"/>
      <c r="K29" s="6">
        <v>4.5</v>
      </c>
      <c r="L29" s="14"/>
      <c r="M29" s="22"/>
      <c r="N29" s="6"/>
      <c r="O29" s="19"/>
      <c r="P29" s="6"/>
      <c r="Q29" s="14"/>
      <c r="R29" s="6"/>
      <c r="S29" s="14"/>
      <c r="T29" s="6"/>
      <c r="U29" s="17"/>
      <c r="V29" s="28"/>
      <c r="W29" s="15"/>
      <c r="X29" s="22">
        <v>4</v>
      </c>
      <c r="Y29" s="14"/>
      <c r="Z29" s="6"/>
      <c r="AA29" s="14"/>
      <c r="AB29" s="29"/>
      <c r="AC29" s="20"/>
      <c r="AD29" s="29"/>
      <c r="AE29" s="29"/>
      <c r="AF29" s="13">
        <f t="shared" si="0"/>
        <v>8.5</v>
      </c>
    </row>
    <row r="30" spans="1:32" ht="18" customHeight="1" x14ac:dyDescent="0.25">
      <c r="A30" s="3" t="s">
        <v>22</v>
      </c>
      <c r="B30" s="14"/>
      <c r="C30" s="7"/>
      <c r="D30" s="14"/>
      <c r="E30" s="10"/>
      <c r="F30" s="14"/>
      <c r="G30" s="10"/>
      <c r="H30" s="14">
        <v>16</v>
      </c>
      <c r="I30" s="10"/>
      <c r="J30" s="14"/>
      <c r="K30" s="6">
        <v>13</v>
      </c>
      <c r="L30" s="14"/>
      <c r="M30" s="22"/>
      <c r="N30" s="6"/>
      <c r="O30" s="19"/>
      <c r="P30" s="6"/>
      <c r="Q30" s="14"/>
      <c r="R30" s="6"/>
      <c r="S30" s="14">
        <v>7</v>
      </c>
      <c r="T30" s="6"/>
      <c r="U30" s="17"/>
      <c r="V30" s="28"/>
      <c r="W30" s="15">
        <v>6</v>
      </c>
      <c r="X30" s="22">
        <v>20</v>
      </c>
      <c r="Y30" s="14"/>
      <c r="Z30" s="6"/>
      <c r="AA30" s="14">
        <v>4</v>
      </c>
      <c r="AB30" s="29"/>
      <c r="AC30" s="20"/>
      <c r="AD30" s="29"/>
      <c r="AE30" s="29"/>
      <c r="AF30" s="13">
        <f t="shared" si="0"/>
        <v>66</v>
      </c>
    </row>
    <row r="31" spans="1:32" ht="18" customHeight="1" x14ac:dyDescent="0.25">
      <c r="A31" s="3" t="s">
        <v>23</v>
      </c>
      <c r="B31" s="14"/>
      <c r="C31" s="7"/>
      <c r="D31" s="14"/>
      <c r="E31" s="10"/>
      <c r="F31" s="14"/>
      <c r="G31" s="10"/>
      <c r="H31" s="14"/>
      <c r="I31" s="10"/>
      <c r="J31" s="14"/>
      <c r="K31" s="6"/>
      <c r="L31" s="14"/>
      <c r="M31" s="22"/>
      <c r="N31" s="6"/>
      <c r="O31" s="19"/>
      <c r="P31" s="6"/>
      <c r="Q31" s="14"/>
      <c r="R31" s="6"/>
      <c r="S31" s="14"/>
      <c r="T31" s="6"/>
      <c r="U31" s="17"/>
      <c r="V31" s="28"/>
      <c r="W31" s="15"/>
      <c r="X31" s="22">
        <v>4</v>
      </c>
      <c r="Y31" s="14"/>
      <c r="Z31" s="6"/>
      <c r="AA31" s="14"/>
      <c r="AB31" s="29"/>
      <c r="AC31" s="20"/>
      <c r="AD31" s="29"/>
      <c r="AE31" s="29"/>
      <c r="AF31" s="13">
        <f t="shared" si="0"/>
        <v>4</v>
      </c>
    </row>
    <row r="32" spans="1:32" ht="18" customHeight="1" x14ac:dyDescent="0.25">
      <c r="A32" s="3" t="s">
        <v>24</v>
      </c>
      <c r="B32" s="14"/>
      <c r="C32" s="7"/>
      <c r="D32" s="14"/>
      <c r="E32" s="10"/>
      <c r="F32" s="14"/>
      <c r="G32" s="10"/>
      <c r="H32" s="14"/>
      <c r="I32" s="10">
        <v>5</v>
      </c>
      <c r="J32" s="14"/>
      <c r="K32" s="6"/>
      <c r="L32" s="14"/>
      <c r="M32" s="22"/>
      <c r="N32" s="6"/>
      <c r="O32" s="19"/>
      <c r="P32" s="6"/>
      <c r="Q32" s="14"/>
      <c r="R32" s="6"/>
      <c r="S32" s="14"/>
      <c r="T32" s="6">
        <v>20</v>
      </c>
      <c r="U32" s="17"/>
      <c r="V32" s="28"/>
      <c r="W32" s="15">
        <v>2</v>
      </c>
      <c r="X32" s="22"/>
      <c r="Y32" s="14">
        <v>20</v>
      </c>
      <c r="Z32" s="6">
        <v>2</v>
      </c>
      <c r="AA32" s="14">
        <v>16</v>
      </c>
      <c r="AB32" s="29">
        <v>13</v>
      </c>
      <c r="AC32" s="20"/>
      <c r="AD32" s="29"/>
      <c r="AE32" s="29"/>
      <c r="AF32" s="13">
        <f t="shared" si="0"/>
        <v>78</v>
      </c>
    </row>
    <row r="33" spans="1:32" ht="18" customHeight="1" x14ac:dyDescent="0.25">
      <c r="A33" s="3" t="s">
        <v>25</v>
      </c>
      <c r="B33" s="14"/>
      <c r="C33" s="7"/>
      <c r="D33" s="14"/>
      <c r="E33" s="10"/>
      <c r="F33" s="14"/>
      <c r="G33" s="10"/>
      <c r="H33" s="14"/>
      <c r="I33" s="10"/>
      <c r="J33" s="14"/>
      <c r="K33" s="6"/>
      <c r="L33" s="14"/>
      <c r="M33" s="22"/>
      <c r="N33" s="6"/>
      <c r="O33" s="19"/>
      <c r="P33" s="6"/>
      <c r="Q33" s="14"/>
      <c r="R33" s="6"/>
      <c r="S33" s="14"/>
      <c r="T33" s="6"/>
      <c r="U33" s="17"/>
      <c r="V33" s="28"/>
      <c r="W33" s="15"/>
      <c r="X33" s="22"/>
      <c r="Y33" s="14"/>
      <c r="Z33" s="6"/>
      <c r="AA33" s="14"/>
      <c r="AB33" s="29"/>
      <c r="AC33" s="20"/>
      <c r="AD33" s="29"/>
      <c r="AE33" s="29"/>
      <c r="AF33" s="13">
        <f t="shared" si="0"/>
        <v>0</v>
      </c>
    </row>
    <row r="34" spans="1:32" ht="18" customHeight="1" x14ac:dyDescent="0.25">
      <c r="A34" s="3" t="s">
        <v>26</v>
      </c>
      <c r="B34" s="14"/>
      <c r="C34" s="7"/>
      <c r="D34" s="14"/>
      <c r="E34" s="10"/>
      <c r="F34" s="14"/>
      <c r="G34" s="10"/>
      <c r="H34" s="14"/>
      <c r="I34" s="10"/>
      <c r="J34" s="14"/>
      <c r="K34" s="6"/>
      <c r="L34" s="14"/>
      <c r="M34" s="22"/>
      <c r="N34" s="6"/>
      <c r="O34" s="19">
        <v>20</v>
      </c>
      <c r="P34" s="6">
        <v>16</v>
      </c>
      <c r="Q34" s="14"/>
      <c r="R34" s="6"/>
      <c r="S34" s="14"/>
      <c r="T34" s="6"/>
      <c r="U34" s="20">
        <v>8</v>
      </c>
      <c r="V34" s="28"/>
      <c r="W34" s="15"/>
      <c r="X34" s="22"/>
      <c r="Y34" s="14"/>
      <c r="Z34" s="6"/>
      <c r="AA34" s="14"/>
      <c r="AB34" s="29"/>
      <c r="AC34" s="20"/>
      <c r="AD34" s="29"/>
      <c r="AE34" s="29"/>
      <c r="AF34" s="13">
        <f t="shared" si="0"/>
        <v>44</v>
      </c>
    </row>
    <row r="35" spans="1:32" ht="18" customHeight="1" x14ac:dyDescent="0.25">
      <c r="A35" s="3" t="s">
        <v>27</v>
      </c>
      <c r="B35" s="14"/>
      <c r="C35" s="7"/>
      <c r="D35" s="14"/>
      <c r="E35" s="10"/>
      <c r="F35" s="14"/>
      <c r="G35" s="10"/>
      <c r="H35" s="14">
        <v>20</v>
      </c>
      <c r="I35" s="10"/>
      <c r="J35" s="14"/>
      <c r="K35" s="6"/>
      <c r="L35" s="14"/>
      <c r="M35" s="22"/>
      <c r="N35" s="6"/>
      <c r="O35" s="19"/>
      <c r="P35" s="6"/>
      <c r="Q35" s="14"/>
      <c r="R35" s="6"/>
      <c r="S35" s="14"/>
      <c r="T35" s="6"/>
      <c r="U35" s="17"/>
      <c r="V35" s="28"/>
      <c r="W35" s="15"/>
      <c r="X35" s="22"/>
      <c r="Y35" s="14"/>
      <c r="Z35" s="6"/>
      <c r="AA35" s="14">
        <v>3</v>
      </c>
      <c r="AB35" s="29"/>
      <c r="AC35" s="20"/>
      <c r="AD35" s="29"/>
      <c r="AE35" s="29"/>
      <c r="AF35" s="13">
        <f t="shared" si="0"/>
        <v>23</v>
      </c>
    </row>
    <row r="36" spans="1:32" ht="18" customHeight="1" x14ac:dyDescent="0.25">
      <c r="A36" s="3" t="s">
        <v>28</v>
      </c>
      <c r="B36" s="14"/>
      <c r="C36" s="7"/>
      <c r="D36" s="14"/>
      <c r="E36" s="10"/>
      <c r="F36" s="14"/>
      <c r="G36" s="10"/>
      <c r="H36" s="14"/>
      <c r="I36" s="10"/>
      <c r="J36" s="14"/>
      <c r="K36" s="6">
        <v>7.5</v>
      </c>
      <c r="L36" s="14"/>
      <c r="M36" s="22">
        <v>16</v>
      </c>
      <c r="N36" s="6"/>
      <c r="O36" s="19"/>
      <c r="P36" s="6"/>
      <c r="Q36" s="14">
        <v>1</v>
      </c>
      <c r="R36" s="6"/>
      <c r="S36" s="14">
        <v>13</v>
      </c>
      <c r="T36" s="6"/>
      <c r="U36" s="17"/>
      <c r="V36" s="28"/>
      <c r="W36" s="15">
        <v>4</v>
      </c>
      <c r="X36" s="22">
        <v>7.66</v>
      </c>
      <c r="Y36" s="14"/>
      <c r="Z36" s="6"/>
      <c r="AA36" s="14">
        <v>10</v>
      </c>
      <c r="AB36" s="29">
        <v>16</v>
      </c>
      <c r="AC36" s="20"/>
      <c r="AD36" s="29"/>
      <c r="AE36" s="29"/>
      <c r="AF36" s="13">
        <f>SUM(B36:AE36)</f>
        <v>75.16</v>
      </c>
    </row>
    <row r="39" spans="1:32" ht="15.75" x14ac:dyDescent="0.25">
      <c r="B39" s="2">
        <v>1</v>
      </c>
      <c r="C39" s="45" t="s">
        <v>34</v>
      </c>
      <c r="D39" s="46"/>
      <c r="E39" s="46"/>
      <c r="F39" s="46"/>
      <c r="G39" s="46"/>
      <c r="H39" s="46"/>
      <c r="I39" s="21"/>
      <c r="J39" s="21"/>
      <c r="K39" s="21"/>
      <c r="L39" s="21"/>
      <c r="M39" s="21"/>
      <c r="N39" s="21"/>
      <c r="O39" s="21"/>
    </row>
    <row r="40" spans="1:32" ht="15.75" x14ac:dyDescent="0.25">
      <c r="B40" s="2">
        <v>2</v>
      </c>
      <c r="C40" s="45" t="s">
        <v>35</v>
      </c>
      <c r="D40" s="46"/>
      <c r="E40" s="46"/>
      <c r="F40" s="46"/>
      <c r="G40" s="46"/>
      <c r="H40" s="46"/>
      <c r="I40" s="46"/>
      <c r="J40" s="46"/>
      <c r="K40" s="46"/>
      <c r="L40" s="21"/>
      <c r="M40" s="21"/>
      <c r="N40" s="21"/>
      <c r="O40" s="21"/>
    </row>
    <row r="41" spans="1:32" ht="15.75" x14ac:dyDescent="0.25">
      <c r="B41" s="2">
        <v>3</v>
      </c>
      <c r="C41" s="45" t="s">
        <v>36</v>
      </c>
      <c r="D41" s="46"/>
      <c r="E41" s="46"/>
      <c r="F41" s="46"/>
      <c r="G41" s="46"/>
      <c r="H41" s="46"/>
      <c r="I41" s="46"/>
      <c r="J41" s="46"/>
      <c r="K41" s="21"/>
      <c r="L41" s="21"/>
      <c r="M41" s="21"/>
      <c r="N41" s="21"/>
      <c r="O41" s="21"/>
    </row>
    <row r="42" spans="1:32" ht="15.75" x14ac:dyDescent="0.25">
      <c r="B42" s="2">
        <v>4</v>
      </c>
      <c r="C42" s="45" t="s">
        <v>37</v>
      </c>
      <c r="D42" s="46"/>
      <c r="E42" s="46"/>
      <c r="F42" s="46"/>
      <c r="G42" s="46"/>
      <c r="H42" s="46"/>
      <c r="I42" s="46"/>
      <c r="J42" s="46"/>
      <c r="K42" s="46"/>
      <c r="L42" s="46"/>
      <c r="M42" s="21"/>
      <c r="N42" s="21"/>
      <c r="O42" s="21"/>
    </row>
    <row r="43" spans="1:32" ht="15.75" x14ac:dyDescent="0.25">
      <c r="B43" s="2">
        <v>5</v>
      </c>
      <c r="C43" s="45" t="s">
        <v>38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32" ht="15.75" x14ac:dyDescent="0.25">
      <c r="B44" s="2">
        <v>6</v>
      </c>
      <c r="C44" s="21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32" ht="15.75" x14ac:dyDescent="0.25">
      <c r="B45" s="2">
        <v>7</v>
      </c>
      <c r="C45" s="21" t="s">
        <v>41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32" ht="15.75" x14ac:dyDescent="0.25">
      <c r="B46" s="2">
        <v>8</v>
      </c>
      <c r="C46" s="45" t="s">
        <v>42</v>
      </c>
      <c r="D46" s="46"/>
      <c r="E46" s="46"/>
      <c r="F46" s="46"/>
      <c r="G46" s="46"/>
      <c r="H46" s="46"/>
      <c r="I46" s="46"/>
      <c r="J46" s="46"/>
      <c r="K46" s="46"/>
      <c r="L46" s="21"/>
      <c r="M46" s="21"/>
      <c r="N46" s="21"/>
      <c r="O46" s="21"/>
    </row>
    <row r="47" spans="1:32" ht="15.75" x14ac:dyDescent="0.25">
      <c r="B47" s="2">
        <v>9</v>
      </c>
      <c r="C47" t="s">
        <v>43</v>
      </c>
    </row>
    <row r="48" spans="1:32" ht="15.75" x14ac:dyDescent="0.25">
      <c r="B48" s="2">
        <v>10</v>
      </c>
      <c r="C48" t="s">
        <v>47</v>
      </c>
    </row>
    <row r="49" spans="2:3" ht="15.75" x14ac:dyDescent="0.25">
      <c r="B49" s="2">
        <v>11</v>
      </c>
      <c r="C49" t="s">
        <v>44</v>
      </c>
    </row>
    <row r="50" spans="2:3" ht="15.75" x14ac:dyDescent="0.25">
      <c r="B50" s="2">
        <v>12</v>
      </c>
      <c r="C50" t="s">
        <v>64</v>
      </c>
    </row>
    <row r="51" spans="2:3" ht="15.75" x14ac:dyDescent="0.25">
      <c r="B51" s="2">
        <v>13</v>
      </c>
      <c r="C51" t="s">
        <v>48</v>
      </c>
    </row>
    <row r="52" spans="2:3" ht="15.75" x14ac:dyDescent="0.25">
      <c r="B52" s="2">
        <v>14</v>
      </c>
      <c r="C52" t="s">
        <v>49</v>
      </c>
    </row>
    <row r="53" spans="2:3" ht="15.75" x14ac:dyDescent="0.25">
      <c r="B53" s="2">
        <v>15</v>
      </c>
      <c r="C53" t="s">
        <v>50</v>
      </c>
    </row>
    <row r="54" spans="2:3" ht="15.75" x14ac:dyDescent="0.25">
      <c r="B54" s="2">
        <v>16</v>
      </c>
      <c r="C54" t="s">
        <v>52</v>
      </c>
    </row>
    <row r="55" spans="2:3" ht="15.75" x14ac:dyDescent="0.25">
      <c r="B55" s="2">
        <v>17</v>
      </c>
      <c r="C55" t="s">
        <v>54</v>
      </c>
    </row>
    <row r="56" spans="2:3" ht="15.75" x14ac:dyDescent="0.25">
      <c r="B56" s="2">
        <v>18</v>
      </c>
      <c r="C56" t="s">
        <v>55</v>
      </c>
    </row>
    <row r="57" spans="2:3" ht="15.75" x14ac:dyDescent="0.25">
      <c r="B57" s="2">
        <v>19</v>
      </c>
      <c r="C57" t="s">
        <v>56</v>
      </c>
    </row>
    <row r="58" spans="2:3" ht="15.75" x14ac:dyDescent="0.25">
      <c r="B58" s="2">
        <v>20</v>
      </c>
      <c r="C58" t="s">
        <v>59</v>
      </c>
    </row>
    <row r="59" spans="2:3" ht="15.75" x14ac:dyDescent="0.25">
      <c r="B59" s="2">
        <v>21</v>
      </c>
      <c r="C59" t="s">
        <v>58</v>
      </c>
    </row>
    <row r="60" spans="2:3" ht="15.75" x14ac:dyDescent="0.25">
      <c r="B60" s="2">
        <v>22</v>
      </c>
      <c r="C60" t="s">
        <v>60</v>
      </c>
    </row>
    <row r="61" spans="2:3" ht="15.75" x14ac:dyDescent="0.25">
      <c r="B61" s="2">
        <v>23</v>
      </c>
      <c r="C61" t="s">
        <v>62</v>
      </c>
    </row>
    <row r="62" spans="2:3" ht="15.75" x14ac:dyDescent="0.25">
      <c r="B62" s="2">
        <v>24</v>
      </c>
      <c r="C62" t="s">
        <v>65</v>
      </c>
    </row>
    <row r="63" spans="2:3" ht="15.75" x14ac:dyDescent="0.25">
      <c r="B63" s="2">
        <v>25</v>
      </c>
      <c r="C63" t="s">
        <v>66</v>
      </c>
    </row>
    <row r="64" spans="2:3" ht="15.75" x14ac:dyDescent="0.25">
      <c r="B64" s="2">
        <v>26</v>
      </c>
      <c r="C64" t="s">
        <v>68</v>
      </c>
    </row>
    <row r="65" spans="2:8" ht="15.75" x14ac:dyDescent="0.25">
      <c r="B65" s="2">
        <v>27</v>
      </c>
      <c r="C65" t="s">
        <v>69</v>
      </c>
      <c r="F65" s="5"/>
      <c r="H65" s="27"/>
    </row>
    <row r="66" spans="2:8" ht="15.75" x14ac:dyDescent="0.25">
      <c r="B66" s="2">
        <v>28</v>
      </c>
      <c r="C66" t="s">
        <v>70</v>
      </c>
    </row>
  </sheetData>
  <mergeCells count="9">
    <mergeCell ref="C46:K46"/>
    <mergeCell ref="C41:J41"/>
    <mergeCell ref="C42:L42"/>
    <mergeCell ref="C43:O43"/>
    <mergeCell ref="A1:AB1"/>
    <mergeCell ref="A4:AB4"/>
    <mergeCell ref="A2:AB2"/>
    <mergeCell ref="C39:H39"/>
    <mergeCell ref="C40:K40"/>
  </mergeCells>
  <pageMargins left="0.25" right="0.25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opLeftCell="A4" workbookViewId="0">
      <selection activeCell="AE8" sqref="AE8"/>
    </sheetView>
  </sheetViews>
  <sheetFormatPr defaultRowHeight="15" x14ac:dyDescent="0.25"/>
  <cols>
    <col min="1" max="1" width="23.28515625" customWidth="1"/>
    <col min="2" max="5" width="4.7109375" customWidth="1"/>
    <col min="6" max="6" width="4.7109375" style="5" customWidth="1"/>
    <col min="7" max="7" width="4.7109375" customWidth="1"/>
    <col min="8" max="8" width="4.7109375" style="27" customWidth="1"/>
    <col min="9" max="10" width="4.7109375" customWidth="1"/>
    <col min="11" max="11" width="4.7109375" style="5" customWidth="1"/>
    <col min="12" max="21" width="4.7109375" customWidth="1"/>
    <col min="22" max="22" width="4.7109375" style="5" customWidth="1"/>
    <col min="23" max="23" width="4.7109375" customWidth="1"/>
    <col min="24" max="24" width="4.7109375" style="5" customWidth="1"/>
    <col min="25" max="26" width="4.7109375" customWidth="1"/>
    <col min="27" max="30" width="4.7109375" style="5" customWidth="1"/>
  </cols>
  <sheetData>
    <row r="1" spans="1:31" ht="33.75" x14ac:dyDescent="0.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1" ht="28.5" x14ac:dyDescent="0.4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4" spans="1:31" ht="21" x14ac:dyDescent="0.3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6" spans="1:31" ht="18" customHeight="1" x14ac:dyDescent="0.25">
      <c r="A6" s="1" t="s">
        <v>1</v>
      </c>
      <c r="B6" s="2">
        <v>1</v>
      </c>
      <c r="C6" s="2">
        <v>2</v>
      </c>
      <c r="D6" s="9">
        <v>3</v>
      </c>
      <c r="E6" s="9">
        <v>4</v>
      </c>
      <c r="F6" s="2">
        <v>5</v>
      </c>
      <c r="G6" s="2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2">
        <v>12</v>
      </c>
      <c r="N6" s="2">
        <v>13</v>
      </c>
      <c r="O6" s="9">
        <v>14</v>
      </c>
      <c r="P6" s="2">
        <v>15</v>
      </c>
      <c r="Q6" s="2">
        <v>16</v>
      </c>
      <c r="R6" s="2">
        <v>17</v>
      </c>
      <c r="S6" s="2">
        <v>18</v>
      </c>
      <c r="T6" s="9">
        <v>19</v>
      </c>
      <c r="U6" s="2">
        <v>20</v>
      </c>
      <c r="V6" s="9">
        <v>21</v>
      </c>
      <c r="W6" s="9">
        <v>22</v>
      </c>
      <c r="X6" s="9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12" t="s">
        <v>2</v>
      </c>
    </row>
    <row r="7" spans="1:31" ht="18" customHeight="1" x14ac:dyDescent="0.25">
      <c r="A7" s="3" t="s">
        <v>8</v>
      </c>
      <c r="B7" s="14"/>
      <c r="C7" s="7"/>
      <c r="D7" s="15"/>
      <c r="E7" s="6"/>
      <c r="F7" s="19"/>
      <c r="G7" s="11"/>
      <c r="H7" s="14"/>
      <c r="I7" s="25">
        <v>20</v>
      </c>
      <c r="J7" s="22"/>
      <c r="K7" s="14"/>
      <c r="L7" s="6">
        <v>5</v>
      </c>
      <c r="M7" s="14"/>
      <c r="N7" s="8"/>
      <c r="O7" s="15">
        <v>16</v>
      </c>
      <c r="P7" s="6">
        <v>16</v>
      </c>
      <c r="Q7" s="16"/>
      <c r="R7" s="14"/>
      <c r="S7" s="6"/>
      <c r="T7" s="17"/>
      <c r="U7" s="25"/>
      <c r="V7" s="14"/>
      <c r="W7" s="6"/>
      <c r="X7" s="14"/>
      <c r="Y7" s="8"/>
      <c r="Z7" s="14"/>
      <c r="AA7" s="25"/>
      <c r="AB7" s="20"/>
      <c r="AC7" s="25"/>
      <c r="AD7" s="25"/>
      <c r="AE7" s="13">
        <f>SUM(B7:AD7)</f>
        <v>57</v>
      </c>
    </row>
    <row r="8" spans="1:31" ht="18" customHeight="1" x14ac:dyDescent="0.25">
      <c r="A8" s="3" t="s">
        <v>9</v>
      </c>
      <c r="B8" s="14"/>
      <c r="C8" s="7"/>
      <c r="D8" s="15"/>
      <c r="E8" s="6"/>
      <c r="F8" s="19"/>
      <c r="G8" s="6"/>
      <c r="H8" s="14"/>
      <c r="I8" s="25"/>
      <c r="J8" s="22"/>
      <c r="K8" s="14"/>
      <c r="L8" s="6"/>
      <c r="M8" s="14"/>
      <c r="N8" s="8"/>
      <c r="O8" s="15">
        <v>2</v>
      </c>
      <c r="P8" s="6"/>
      <c r="Q8" s="22">
        <v>1</v>
      </c>
      <c r="R8" s="14"/>
      <c r="S8" s="6"/>
      <c r="T8" s="17"/>
      <c r="U8" s="25"/>
      <c r="V8" s="14"/>
      <c r="W8" s="6"/>
      <c r="X8" s="14"/>
      <c r="Y8" s="8"/>
      <c r="Z8" s="14"/>
      <c r="AA8" s="25"/>
      <c r="AB8" s="20"/>
      <c r="AC8" s="25"/>
      <c r="AD8" s="25"/>
      <c r="AE8" s="13">
        <f t="shared" ref="AE8:AE37" si="0">SUM(B8:AD8)</f>
        <v>3</v>
      </c>
    </row>
    <row r="9" spans="1:31" ht="18" customHeight="1" x14ac:dyDescent="0.25">
      <c r="A9" s="3" t="s">
        <v>10</v>
      </c>
      <c r="B9" s="14"/>
      <c r="C9" s="7">
        <v>7</v>
      </c>
      <c r="D9" s="15"/>
      <c r="E9" s="6"/>
      <c r="F9" s="19"/>
      <c r="G9" s="6">
        <v>3</v>
      </c>
      <c r="H9" s="14">
        <v>2.5</v>
      </c>
      <c r="I9" s="25"/>
      <c r="J9" s="22"/>
      <c r="K9" s="14"/>
      <c r="L9" s="6"/>
      <c r="M9" s="14">
        <v>16</v>
      </c>
      <c r="N9" s="8"/>
      <c r="O9" s="15"/>
      <c r="P9" s="6"/>
      <c r="Q9" s="16"/>
      <c r="R9" s="14"/>
      <c r="S9" s="6"/>
      <c r="T9" s="17"/>
      <c r="U9" s="25"/>
      <c r="V9" s="14"/>
      <c r="W9" s="6"/>
      <c r="X9" s="14"/>
      <c r="Y9" s="8"/>
      <c r="Z9" s="14">
        <v>7</v>
      </c>
      <c r="AA9" s="25">
        <v>2</v>
      </c>
      <c r="AB9" s="20">
        <v>7</v>
      </c>
      <c r="AC9" s="25"/>
      <c r="AD9" s="25"/>
      <c r="AE9" s="13">
        <f t="shared" si="0"/>
        <v>44.5</v>
      </c>
    </row>
    <row r="10" spans="1:31" ht="18" customHeight="1" x14ac:dyDescent="0.25">
      <c r="A10" s="3" t="s">
        <v>29</v>
      </c>
      <c r="B10" s="14">
        <v>6</v>
      </c>
      <c r="C10" s="7">
        <v>13</v>
      </c>
      <c r="D10" s="15">
        <v>13</v>
      </c>
      <c r="E10" s="6"/>
      <c r="F10" s="19">
        <v>6</v>
      </c>
      <c r="G10" s="6">
        <v>2</v>
      </c>
      <c r="H10" s="14">
        <v>7.5</v>
      </c>
      <c r="I10" s="25"/>
      <c r="J10" s="22">
        <v>13</v>
      </c>
      <c r="K10" s="14">
        <v>10</v>
      </c>
      <c r="L10" s="6"/>
      <c r="M10" s="14">
        <v>1</v>
      </c>
      <c r="N10" s="8"/>
      <c r="O10" s="15">
        <v>5.5</v>
      </c>
      <c r="P10" s="6"/>
      <c r="Q10" s="16"/>
      <c r="R10" s="14">
        <v>7</v>
      </c>
      <c r="S10" s="6"/>
      <c r="T10" s="17"/>
      <c r="U10" s="25"/>
      <c r="V10" s="14"/>
      <c r="W10" s="6">
        <v>4</v>
      </c>
      <c r="X10" s="14">
        <v>7</v>
      </c>
      <c r="Y10" s="8"/>
      <c r="Z10" s="14">
        <v>16</v>
      </c>
      <c r="AA10" s="25">
        <v>6</v>
      </c>
      <c r="AB10" s="20">
        <v>16</v>
      </c>
      <c r="AC10" s="25"/>
      <c r="AD10" s="25"/>
      <c r="AE10" s="13">
        <f t="shared" si="0"/>
        <v>133</v>
      </c>
    </row>
    <row r="11" spans="1:31" ht="18" customHeight="1" x14ac:dyDescent="0.25">
      <c r="A11" s="3" t="s">
        <v>30</v>
      </c>
      <c r="B11" s="14">
        <v>16</v>
      </c>
      <c r="C11" s="7">
        <v>16</v>
      </c>
      <c r="D11" s="15">
        <v>20</v>
      </c>
      <c r="E11" s="6"/>
      <c r="F11" s="19">
        <v>20</v>
      </c>
      <c r="G11" s="6">
        <v>8</v>
      </c>
      <c r="H11" s="14">
        <v>1</v>
      </c>
      <c r="I11" s="25">
        <v>13</v>
      </c>
      <c r="J11" s="22">
        <v>20</v>
      </c>
      <c r="K11" s="14">
        <v>20</v>
      </c>
      <c r="L11" s="6"/>
      <c r="M11" s="14">
        <v>8.5</v>
      </c>
      <c r="N11" s="8"/>
      <c r="O11" s="15">
        <v>20</v>
      </c>
      <c r="P11" s="6">
        <v>20</v>
      </c>
      <c r="Q11" s="16"/>
      <c r="R11" s="14"/>
      <c r="S11" s="6"/>
      <c r="T11" s="17"/>
      <c r="U11" s="25"/>
      <c r="V11" s="14"/>
      <c r="W11" s="6">
        <v>7.66</v>
      </c>
      <c r="X11" s="14">
        <v>20</v>
      </c>
      <c r="Y11" s="8">
        <v>2</v>
      </c>
      <c r="Z11" s="14">
        <v>20</v>
      </c>
      <c r="AA11" s="25">
        <v>20</v>
      </c>
      <c r="AB11" s="20"/>
      <c r="AC11" s="25"/>
      <c r="AD11" s="25"/>
      <c r="AE11" s="13">
        <f t="shared" si="0"/>
        <v>252.16</v>
      </c>
    </row>
    <row r="12" spans="1:31" ht="18" customHeight="1" x14ac:dyDescent="0.25">
      <c r="A12" s="3" t="s">
        <v>31</v>
      </c>
      <c r="B12" s="14"/>
      <c r="C12" s="7"/>
      <c r="D12" s="15"/>
      <c r="E12" s="6"/>
      <c r="F12" s="19"/>
      <c r="G12" s="6"/>
      <c r="H12" s="14"/>
      <c r="I12" s="25"/>
      <c r="J12" s="22"/>
      <c r="K12" s="14"/>
      <c r="L12" s="6"/>
      <c r="M12" s="14"/>
      <c r="N12" s="8"/>
      <c r="O12" s="15">
        <v>1</v>
      </c>
      <c r="P12" s="6"/>
      <c r="Q12" s="16"/>
      <c r="R12" s="14"/>
      <c r="S12" s="6"/>
      <c r="T12" s="17"/>
      <c r="U12" s="25"/>
      <c r="V12" s="14"/>
      <c r="W12" s="6"/>
      <c r="X12" s="14">
        <v>6</v>
      </c>
      <c r="Y12" s="8"/>
      <c r="Z12" s="14"/>
      <c r="AA12" s="25">
        <v>4</v>
      </c>
      <c r="AB12" s="20"/>
      <c r="AC12" s="25"/>
      <c r="AD12" s="25"/>
      <c r="AE12" s="13">
        <f t="shared" si="0"/>
        <v>11</v>
      </c>
    </row>
    <row r="13" spans="1:31" ht="18" customHeight="1" x14ac:dyDescent="0.25">
      <c r="A13" s="3" t="s">
        <v>32</v>
      </c>
      <c r="B13" s="14">
        <v>7</v>
      </c>
      <c r="C13" s="7">
        <v>10</v>
      </c>
      <c r="D13" s="15">
        <v>10</v>
      </c>
      <c r="E13" s="6">
        <v>2</v>
      </c>
      <c r="F13" s="19">
        <v>1</v>
      </c>
      <c r="G13" s="6">
        <v>1</v>
      </c>
      <c r="H13" s="14">
        <v>1</v>
      </c>
      <c r="I13" s="25"/>
      <c r="J13" s="22"/>
      <c r="K13" s="14">
        <v>16</v>
      </c>
      <c r="L13" s="6"/>
      <c r="M13" s="14">
        <v>1</v>
      </c>
      <c r="N13" s="8">
        <v>10</v>
      </c>
      <c r="O13" s="15">
        <v>5.5</v>
      </c>
      <c r="P13" s="6">
        <v>10</v>
      </c>
      <c r="Q13" s="16"/>
      <c r="R13" s="14"/>
      <c r="S13" s="6"/>
      <c r="T13" s="17"/>
      <c r="U13" s="25"/>
      <c r="V13" s="14"/>
      <c r="W13" s="6"/>
      <c r="X13" s="14">
        <v>10</v>
      </c>
      <c r="Y13" s="8"/>
      <c r="Z13" s="14">
        <v>10</v>
      </c>
      <c r="AA13" s="25">
        <v>7</v>
      </c>
      <c r="AB13" s="20">
        <v>6</v>
      </c>
      <c r="AC13" s="25"/>
      <c r="AD13" s="25"/>
      <c r="AE13" s="13">
        <f t="shared" si="0"/>
        <v>107.5</v>
      </c>
    </row>
    <row r="14" spans="1:31" ht="18" customHeight="1" x14ac:dyDescent="0.25">
      <c r="A14" s="3" t="s">
        <v>3</v>
      </c>
      <c r="B14" s="14"/>
      <c r="C14" s="7">
        <v>20</v>
      </c>
      <c r="D14" s="15">
        <v>16</v>
      </c>
      <c r="E14" s="6"/>
      <c r="F14" s="19"/>
      <c r="G14" s="6">
        <v>10</v>
      </c>
      <c r="H14" s="14">
        <v>20</v>
      </c>
      <c r="I14" s="25"/>
      <c r="J14" s="22"/>
      <c r="K14" s="14"/>
      <c r="L14" s="6"/>
      <c r="M14" s="14"/>
      <c r="N14" s="8"/>
      <c r="O14" s="15">
        <v>4</v>
      </c>
      <c r="P14" s="6"/>
      <c r="Q14" s="16"/>
      <c r="R14" s="14"/>
      <c r="S14" s="6"/>
      <c r="T14" s="17"/>
      <c r="U14" s="25"/>
      <c r="V14" s="14"/>
      <c r="W14" s="6">
        <v>13</v>
      </c>
      <c r="X14" s="14"/>
      <c r="Y14" s="8"/>
      <c r="Z14" s="14">
        <v>13</v>
      </c>
      <c r="AA14" s="25"/>
      <c r="AB14" s="20"/>
      <c r="AC14" s="25"/>
      <c r="AD14" s="25"/>
      <c r="AE14" s="13">
        <f t="shared" si="0"/>
        <v>96</v>
      </c>
    </row>
    <row r="15" spans="1:31" ht="18" customHeight="1" x14ac:dyDescent="0.25">
      <c r="A15" s="3" t="s">
        <v>11</v>
      </c>
      <c r="B15" s="14">
        <v>10</v>
      </c>
      <c r="C15" s="7"/>
      <c r="D15" s="15"/>
      <c r="E15" s="6"/>
      <c r="F15" s="19"/>
      <c r="G15" s="6">
        <v>6.5</v>
      </c>
      <c r="H15" s="14"/>
      <c r="I15" s="25"/>
      <c r="J15" s="22"/>
      <c r="K15" s="14"/>
      <c r="L15" s="6"/>
      <c r="M15" s="14">
        <v>13</v>
      </c>
      <c r="N15" s="8">
        <v>20</v>
      </c>
      <c r="O15" s="15">
        <v>3</v>
      </c>
      <c r="P15" s="6"/>
      <c r="Q15" s="16"/>
      <c r="R15" s="14">
        <v>16</v>
      </c>
      <c r="S15" s="6"/>
      <c r="T15" s="17"/>
      <c r="U15" s="25">
        <v>30</v>
      </c>
      <c r="V15" s="14">
        <v>28</v>
      </c>
      <c r="W15" s="6"/>
      <c r="X15" s="14">
        <v>13</v>
      </c>
      <c r="Y15" s="8"/>
      <c r="Z15" s="14"/>
      <c r="AA15" s="25">
        <v>10</v>
      </c>
      <c r="AB15" s="20">
        <v>10</v>
      </c>
      <c r="AC15" s="25"/>
      <c r="AD15" s="25"/>
      <c r="AE15" s="13">
        <f t="shared" si="0"/>
        <v>159.5</v>
      </c>
    </row>
    <row r="16" spans="1:31" ht="18" customHeight="1" x14ac:dyDescent="0.25">
      <c r="A16" s="3" t="s">
        <v>12</v>
      </c>
      <c r="B16" s="14"/>
      <c r="C16" s="7"/>
      <c r="D16" s="15"/>
      <c r="E16" s="6"/>
      <c r="F16" s="19">
        <v>1.5</v>
      </c>
      <c r="G16" s="6">
        <v>1.5</v>
      </c>
      <c r="H16" s="14"/>
      <c r="I16" s="25"/>
      <c r="J16" s="22"/>
      <c r="K16" s="14">
        <v>13</v>
      </c>
      <c r="L16" s="6"/>
      <c r="M16" s="14">
        <v>8.5</v>
      </c>
      <c r="N16" s="8">
        <v>7</v>
      </c>
      <c r="O16" s="15">
        <v>7</v>
      </c>
      <c r="P16" s="6"/>
      <c r="Q16" s="16"/>
      <c r="R16" s="14"/>
      <c r="S16" s="6"/>
      <c r="T16" s="17"/>
      <c r="U16" s="25"/>
      <c r="V16" s="14"/>
      <c r="W16" s="6"/>
      <c r="X16" s="14"/>
      <c r="Y16" s="8"/>
      <c r="Z16" s="14"/>
      <c r="AA16" s="25">
        <v>3</v>
      </c>
      <c r="AB16" s="20"/>
      <c r="AC16" s="25"/>
      <c r="AD16" s="25"/>
      <c r="AE16" s="13">
        <f t="shared" si="0"/>
        <v>41.5</v>
      </c>
    </row>
    <row r="17" spans="1:31" ht="18" customHeight="1" x14ac:dyDescent="0.25">
      <c r="A17" s="3" t="s">
        <v>53</v>
      </c>
      <c r="B17" s="14"/>
      <c r="C17" s="7"/>
      <c r="D17" s="15"/>
      <c r="E17" s="6"/>
      <c r="F17" s="19"/>
      <c r="G17" s="6"/>
      <c r="H17" s="14"/>
      <c r="I17" s="25"/>
      <c r="J17" s="22"/>
      <c r="K17" s="14"/>
      <c r="L17" s="6"/>
      <c r="M17" s="14"/>
      <c r="N17" s="8"/>
      <c r="O17" s="15">
        <v>13</v>
      </c>
      <c r="P17" s="6">
        <v>13</v>
      </c>
      <c r="Q17" s="16"/>
      <c r="R17" s="14"/>
      <c r="S17" s="6"/>
      <c r="T17" s="17"/>
      <c r="U17" s="25"/>
      <c r="V17" s="14"/>
      <c r="W17" s="6"/>
      <c r="X17" s="14"/>
      <c r="Y17" s="8"/>
      <c r="Z17" s="14"/>
      <c r="AA17" s="25"/>
      <c r="AB17" s="20"/>
      <c r="AC17" s="25"/>
      <c r="AD17" s="25"/>
      <c r="AE17" s="13">
        <f t="shared" si="0"/>
        <v>26</v>
      </c>
    </row>
    <row r="18" spans="1:31" ht="18" customHeight="1" x14ac:dyDescent="0.25">
      <c r="A18" s="3" t="s">
        <v>4</v>
      </c>
      <c r="B18" s="14">
        <v>13</v>
      </c>
      <c r="C18" s="7"/>
      <c r="D18" s="15"/>
      <c r="E18" s="6"/>
      <c r="F18" s="19">
        <v>1</v>
      </c>
      <c r="G18" s="6">
        <v>2.5</v>
      </c>
      <c r="H18" s="14"/>
      <c r="I18" s="25">
        <v>10</v>
      </c>
      <c r="J18" s="22"/>
      <c r="K18" s="14"/>
      <c r="L18" s="6"/>
      <c r="M18" s="14">
        <v>5</v>
      </c>
      <c r="N18" s="8"/>
      <c r="O18" s="15">
        <v>10</v>
      </c>
      <c r="P18" s="6"/>
      <c r="Q18" s="16"/>
      <c r="R18" s="14"/>
      <c r="S18" s="6"/>
      <c r="T18" s="17"/>
      <c r="U18" s="25"/>
      <c r="V18" s="14"/>
      <c r="W18" s="6"/>
      <c r="X18" s="14"/>
      <c r="Y18" s="8"/>
      <c r="Z18" s="14"/>
      <c r="AA18" s="25">
        <v>1</v>
      </c>
      <c r="AB18" s="20"/>
      <c r="AC18" s="25"/>
      <c r="AD18" s="25"/>
      <c r="AE18" s="13">
        <f t="shared" si="0"/>
        <v>42.5</v>
      </c>
    </row>
    <row r="19" spans="1:31" ht="18" customHeight="1" x14ac:dyDescent="0.25">
      <c r="A19" s="3" t="s">
        <v>13</v>
      </c>
      <c r="B19" s="14"/>
      <c r="C19" s="7"/>
      <c r="D19" s="15"/>
      <c r="E19" s="6"/>
      <c r="F19" s="19"/>
      <c r="G19" s="6"/>
      <c r="H19" s="14"/>
      <c r="I19" s="25"/>
      <c r="J19" s="22"/>
      <c r="K19" s="14"/>
      <c r="L19" s="6"/>
      <c r="M19" s="14"/>
      <c r="N19" s="8"/>
      <c r="O19" s="15"/>
      <c r="P19" s="6"/>
      <c r="Q19" s="16"/>
      <c r="R19" s="14"/>
      <c r="S19" s="6"/>
      <c r="T19" s="17"/>
      <c r="U19" s="25"/>
      <c r="V19" s="14"/>
      <c r="W19" s="6"/>
      <c r="X19" s="14"/>
      <c r="Y19" s="8"/>
      <c r="Z19" s="14"/>
      <c r="AA19" s="25"/>
      <c r="AB19" s="20"/>
      <c r="AC19" s="25"/>
      <c r="AD19" s="25"/>
      <c r="AE19" s="13">
        <f t="shared" si="0"/>
        <v>0</v>
      </c>
    </row>
    <row r="20" spans="1:31" ht="18" customHeight="1" x14ac:dyDescent="0.25">
      <c r="A20" s="3" t="s">
        <v>14</v>
      </c>
      <c r="B20" s="14">
        <v>20</v>
      </c>
      <c r="C20" s="7"/>
      <c r="D20" s="15"/>
      <c r="E20" s="6">
        <v>7</v>
      </c>
      <c r="F20" s="19">
        <v>3.5</v>
      </c>
      <c r="G20" s="6"/>
      <c r="H20" s="14">
        <v>4.5</v>
      </c>
      <c r="I20" s="25">
        <v>16</v>
      </c>
      <c r="J20" s="22"/>
      <c r="K20" s="14"/>
      <c r="L20" s="6">
        <v>2</v>
      </c>
      <c r="M20" s="14">
        <v>4</v>
      </c>
      <c r="N20" s="8">
        <v>13</v>
      </c>
      <c r="O20" s="15"/>
      <c r="P20" s="6"/>
      <c r="Q20" s="16"/>
      <c r="R20" s="14"/>
      <c r="S20" s="6"/>
      <c r="T20" s="17"/>
      <c r="U20" s="25"/>
      <c r="V20" s="14"/>
      <c r="W20" s="6"/>
      <c r="X20" s="14"/>
      <c r="Y20" s="8"/>
      <c r="Z20" s="14"/>
      <c r="AA20" s="25"/>
      <c r="AB20" s="20"/>
      <c r="AC20" s="25"/>
      <c r="AD20" s="25"/>
      <c r="AE20" s="13">
        <f t="shared" si="0"/>
        <v>70</v>
      </c>
    </row>
    <row r="21" spans="1:31" ht="18" customHeight="1" x14ac:dyDescent="0.25">
      <c r="A21" s="3" t="s">
        <v>33</v>
      </c>
      <c r="B21" s="14"/>
      <c r="C21" s="7"/>
      <c r="D21" s="15"/>
      <c r="E21" s="6"/>
      <c r="F21" s="19"/>
      <c r="G21" s="6"/>
      <c r="H21" s="14"/>
      <c r="I21" s="25"/>
      <c r="J21" s="22"/>
      <c r="K21" s="14"/>
      <c r="L21" s="6"/>
      <c r="M21" s="14">
        <v>1</v>
      </c>
      <c r="N21" s="8">
        <v>1</v>
      </c>
      <c r="O21" s="15"/>
      <c r="P21" s="6"/>
      <c r="Q21" s="16"/>
      <c r="R21" s="14"/>
      <c r="S21" s="6"/>
      <c r="T21" s="17"/>
      <c r="U21" s="25"/>
      <c r="V21" s="14"/>
      <c r="W21" s="6"/>
      <c r="X21" s="14"/>
      <c r="Y21" s="8"/>
      <c r="Z21" s="14"/>
      <c r="AA21" s="25"/>
      <c r="AB21" s="20">
        <v>13</v>
      </c>
      <c r="AC21" s="25"/>
      <c r="AD21" s="25"/>
      <c r="AE21" s="13">
        <f t="shared" si="0"/>
        <v>15</v>
      </c>
    </row>
    <row r="22" spans="1:31" ht="18" customHeight="1" x14ac:dyDescent="0.25">
      <c r="A22" s="3" t="s">
        <v>15</v>
      </c>
      <c r="B22" s="14"/>
      <c r="C22" s="7"/>
      <c r="D22" s="15"/>
      <c r="E22" s="6"/>
      <c r="F22" s="19"/>
      <c r="G22" s="6">
        <v>3.5</v>
      </c>
      <c r="H22" s="14"/>
      <c r="I22" s="25"/>
      <c r="J22" s="22"/>
      <c r="K22" s="14"/>
      <c r="L22" s="6"/>
      <c r="M22" s="14"/>
      <c r="N22" s="8"/>
      <c r="O22" s="15"/>
      <c r="P22" s="6"/>
      <c r="Q22" s="16"/>
      <c r="R22" s="14">
        <v>20</v>
      </c>
      <c r="S22" s="6"/>
      <c r="T22" s="17"/>
      <c r="U22" s="25"/>
      <c r="V22" s="14">
        <v>36</v>
      </c>
      <c r="W22" s="6"/>
      <c r="X22" s="14"/>
      <c r="Y22" s="8"/>
      <c r="Z22" s="14"/>
      <c r="AA22" s="25"/>
      <c r="AB22" s="20">
        <v>4</v>
      </c>
      <c r="AC22" s="25"/>
      <c r="AD22" s="25"/>
      <c r="AE22" s="13">
        <f t="shared" si="0"/>
        <v>63.5</v>
      </c>
    </row>
    <row r="23" spans="1:31" ht="18" customHeight="1" x14ac:dyDescent="0.25">
      <c r="A23" s="3" t="s">
        <v>16</v>
      </c>
      <c r="B23" s="14"/>
      <c r="C23" s="7"/>
      <c r="D23" s="15"/>
      <c r="E23" s="6"/>
      <c r="F23" s="19"/>
      <c r="G23" s="6"/>
      <c r="H23" s="14"/>
      <c r="I23" s="25"/>
      <c r="J23" s="22"/>
      <c r="K23" s="14"/>
      <c r="L23" s="6"/>
      <c r="M23" s="14"/>
      <c r="N23" s="8"/>
      <c r="O23" s="15"/>
      <c r="P23" s="6"/>
      <c r="Q23" s="16"/>
      <c r="R23" s="14"/>
      <c r="S23" s="6"/>
      <c r="T23" s="17"/>
      <c r="U23" s="25"/>
      <c r="V23" s="14"/>
      <c r="W23" s="6"/>
      <c r="X23" s="14"/>
      <c r="Y23" s="8"/>
      <c r="Z23" s="14"/>
      <c r="AA23" s="25">
        <v>1</v>
      </c>
      <c r="AB23" s="20"/>
      <c r="AC23" s="25"/>
      <c r="AD23" s="25"/>
      <c r="AE23" s="13">
        <f t="shared" si="0"/>
        <v>1</v>
      </c>
    </row>
    <row r="24" spans="1:31" ht="18" customHeight="1" x14ac:dyDescent="0.25">
      <c r="A24" s="3" t="s">
        <v>17</v>
      </c>
      <c r="B24" s="14"/>
      <c r="C24" s="7"/>
      <c r="D24" s="15"/>
      <c r="E24" s="6"/>
      <c r="F24" s="19"/>
      <c r="G24" s="6"/>
      <c r="H24" s="14"/>
      <c r="I24" s="25"/>
      <c r="J24" s="22">
        <v>16</v>
      </c>
      <c r="K24" s="14"/>
      <c r="L24" s="6"/>
      <c r="M24" s="14"/>
      <c r="N24" s="8"/>
      <c r="O24" s="15"/>
      <c r="P24" s="6"/>
      <c r="Q24" s="16"/>
      <c r="R24" s="14"/>
      <c r="S24" s="6"/>
      <c r="T24" s="17"/>
      <c r="U24" s="25"/>
      <c r="V24" s="14"/>
      <c r="W24" s="6"/>
      <c r="X24" s="14"/>
      <c r="Y24" s="8"/>
      <c r="Z24" s="14"/>
      <c r="AA24" s="25"/>
      <c r="AB24" s="20"/>
      <c r="AC24" s="25"/>
      <c r="AD24" s="25"/>
      <c r="AE24" s="13">
        <f t="shared" si="0"/>
        <v>16</v>
      </c>
    </row>
    <row r="25" spans="1:31" ht="18" customHeight="1" x14ac:dyDescent="0.25">
      <c r="A25" s="3" t="s">
        <v>18</v>
      </c>
      <c r="B25" s="14"/>
      <c r="C25" s="7"/>
      <c r="D25" s="15"/>
      <c r="E25" s="6"/>
      <c r="F25" s="19">
        <v>6</v>
      </c>
      <c r="G25" s="6"/>
      <c r="H25" s="14">
        <v>2.5</v>
      </c>
      <c r="I25" s="25"/>
      <c r="J25" s="22"/>
      <c r="K25" s="14"/>
      <c r="L25" s="6"/>
      <c r="M25" s="14"/>
      <c r="N25" s="8"/>
      <c r="O25" s="15"/>
      <c r="P25" s="6"/>
      <c r="Q25" s="16"/>
      <c r="R25" s="14"/>
      <c r="S25" s="6"/>
      <c r="T25" s="17"/>
      <c r="U25" s="25"/>
      <c r="V25" s="14"/>
      <c r="W25" s="6">
        <v>2</v>
      </c>
      <c r="X25" s="14"/>
      <c r="Y25" s="8"/>
      <c r="Z25" s="14"/>
      <c r="AA25" s="25"/>
      <c r="AB25" s="20"/>
      <c r="AC25" s="25"/>
      <c r="AD25" s="25"/>
      <c r="AE25" s="13">
        <f t="shared" si="0"/>
        <v>10.5</v>
      </c>
    </row>
    <row r="26" spans="1:31" ht="18" customHeight="1" x14ac:dyDescent="0.25">
      <c r="A26" s="3" t="s">
        <v>45</v>
      </c>
      <c r="B26" s="14"/>
      <c r="C26" s="7"/>
      <c r="D26" s="15"/>
      <c r="E26" s="6"/>
      <c r="F26" s="19"/>
      <c r="G26" s="6"/>
      <c r="H26" s="14">
        <v>1</v>
      </c>
      <c r="I26" s="25"/>
      <c r="J26" s="22"/>
      <c r="K26" s="14"/>
      <c r="L26" s="6"/>
      <c r="M26" s="14"/>
      <c r="N26" s="8"/>
      <c r="O26" s="15"/>
      <c r="P26" s="6"/>
      <c r="Q26" s="16"/>
      <c r="R26" s="14"/>
      <c r="S26" s="6"/>
      <c r="T26" s="17"/>
      <c r="U26" s="25"/>
      <c r="V26" s="14"/>
      <c r="W26" s="6">
        <v>1</v>
      </c>
      <c r="X26" s="14"/>
      <c r="Y26" s="8"/>
      <c r="Z26" s="14"/>
      <c r="AA26" s="25"/>
      <c r="AB26" s="20"/>
      <c r="AC26" s="25"/>
      <c r="AD26" s="25"/>
      <c r="AE26" s="13">
        <f t="shared" si="0"/>
        <v>2</v>
      </c>
    </row>
    <row r="27" spans="1:31" ht="18" customHeight="1" x14ac:dyDescent="0.25">
      <c r="A27" s="3" t="s">
        <v>51</v>
      </c>
      <c r="B27" s="14"/>
      <c r="C27" s="7"/>
      <c r="D27" s="15"/>
      <c r="E27" s="6"/>
      <c r="F27" s="19"/>
      <c r="G27" s="6"/>
      <c r="H27" s="14"/>
      <c r="I27" s="25"/>
      <c r="J27" s="22"/>
      <c r="K27" s="14"/>
      <c r="L27" s="6"/>
      <c r="M27" s="14">
        <v>6</v>
      </c>
      <c r="N27" s="8"/>
      <c r="O27" s="15"/>
      <c r="P27" s="6"/>
      <c r="Q27" s="16"/>
      <c r="R27" s="14"/>
      <c r="S27" s="6"/>
      <c r="T27" s="17"/>
      <c r="U27" s="25"/>
      <c r="V27" s="14"/>
      <c r="W27" s="6"/>
      <c r="X27" s="14"/>
      <c r="Y27" s="8"/>
      <c r="Z27" s="14"/>
      <c r="AA27" s="25"/>
      <c r="AB27" s="20"/>
      <c r="AC27" s="25"/>
      <c r="AD27" s="25"/>
      <c r="AE27" s="13">
        <f t="shared" si="0"/>
        <v>6</v>
      </c>
    </row>
    <row r="28" spans="1:31" ht="18" customHeight="1" x14ac:dyDescent="0.25">
      <c r="A28" s="3" t="s">
        <v>19</v>
      </c>
      <c r="B28" s="14"/>
      <c r="C28" s="7"/>
      <c r="D28" s="15"/>
      <c r="E28" s="6"/>
      <c r="F28" s="19">
        <v>1.5</v>
      </c>
      <c r="G28" s="6"/>
      <c r="H28" s="14">
        <v>4.5</v>
      </c>
      <c r="I28" s="25"/>
      <c r="J28" s="22"/>
      <c r="K28" s="14"/>
      <c r="L28" s="6"/>
      <c r="M28" s="14"/>
      <c r="N28" s="8"/>
      <c r="O28" s="15"/>
      <c r="P28" s="6"/>
      <c r="Q28" s="16"/>
      <c r="R28" s="14"/>
      <c r="S28" s="6"/>
      <c r="T28" s="17"/>
      <c r="U28" s="25"/>
      <c r="V28" s="14"/>
      <c r="W28" s="6">
        <v>4</v>
      </c>
      <c r="X28" s="14"/>
      <c r="Y28" s="8"/>
      <c r="Z28" s="14"/>
      <c r="AA28" s="25"/>
      <c r="AB28" s="20"/>
      <c r="AC28" s="25"/>
      <c r="AD28" s="25"/>
      <c r="AE28" s="13">
        <f t="shared" si="0"/>
        <v>10</v>
      </c>
    </row>
    <row r="29" spans="1:31" ht="18" customHeight="1" x14ac:dyDescent="0.25">
      <c r="A29" s="3" t="s">
        <v>20</v>
      </c>
      <c r="B29" s="14"/>
      <c r="C29" s="7"/>
      <c r="D29" s="15"/>
      <c r="E29" s="6"/>
      <c r="F29" s="19">
        <v>16</v>
      </c>
      <c r="G29" s="6"/>
      <c r="H29" s="14">
        <v>7.5</v>
      </c>
      <c r="I29" s="25"/>
      <c r="J29" s="22"/>
      <c r="K29" s="14"/>
      <c r="L29" s="6"/>
      <c r="M29" s="14"/>
      <c r="N29" s="8"/>
      <c r="O29" s="15"/>
      <c r="P29" s="6"/>
      <c r="Q29" s="16"/>
      <c r="R29" s="14"/>
      <c r="S29" s="6"/>
      <c r="T29" s="17"/>
      <c r="U29" s="25"/>
      <c r="V29" s="14"/>
      <c r="W29" s="6">
        <v>16</v>
      </c>
      <c r="X29" s="14"/>
      <c r="Y29" s="8"/>
      <c r="Z29" s="14"/>
      <c r="AA29" s="25"/>
      <c r="AB29" s="20"/>
      <c r="AC29" s="25"/>
      <c r="AD29" s="25"/>
      <c r="AE29" s="13">
        <f t="shared" si="0"/>
        <v>39.5</v>
      </c>
    </row>
    <row r="30" spans="1:31" ht="18" customHeight="1" x14ac:dyDescent="0.25">
      <c r="A30" s="4" t="s">
        <v>21</v>
      </c>
      <c r="B30" s="14"/>
      <c r="C30" s="7"/>
      <c r="D30" s="15"/>
      <c r="E30" s="6"/>
      <c r="F30" s="19">
        <v>3.5</v>
      </c>
      <c r="G30" s="6"/>
      <c r="H30" s="14">
        <v>16</v>
      </c>
      <c r="I30" s="25"/>
      <c r="J30" s="22"/>
      <c r="K30" s="14"/>
      <c r="L30" s="6"/>
      <c r="M30" s="14"/>
      <c r="N30" s="8"/>
      <c r="O30" s="15"/>
      <c r="P30" s="6"/>
      <c r="Q30" s="16"/>
      <c r="R30" s="14">
        <v>10</v>
      </c>
      <c r="S30" s="6"/>
      <c r="T30" s="17"/>
      <c r="U30" s="25"/>
      <c r="V30" s="14"/>
      <c r="W30" s="6">
        <v>7.66</v>
      </c>
      <c r="X30" s="14"/>
      <c r="Y30" s="8"/>
      <c r="Z30" s="14"/>
      <c r="AA30" s="25"/>
      <c r="AB30" s="20"/>
      <c r="AC30" s="25"/>
      <c r="AD30" s="25"/>
      <c r="AE30" s="13">
        <f t="shared" si="0"/>
        <v>37.159999999999997</v>
      </c>
    </row>
    <row r="31" spans="1:31" ht="18" customHeight="1" x14ac:dyDescent="0.25">
      <c r="A31" s="3" t="s">
        <v>22</v>
      </c>
      <c r="B31" s="14"/>
      <c r="C31" s="7"/>
      <c r="D31" s="15"/>
      <c r="E31" s="6"/>
      <c r="F31" s="19"/>
      <c r="G31" s="6"/>
      <c r="H31" s="14">
        <v>13</v>
      </c>
      <c r="I31" s="25"/>
      <c r="J31" s="22">
        <v>13</v>
      </c>
      <c r="K31" s="14"/>
      <c r="L31" s="6"/>
      <c r="M31" s="14"/>
      <c r="N31" s="8"/>
      <c r="O31" s="15"/>
      <c r="P31" s="6"/>
      <c r="Q31" s="16"/>
      <c r="R31" s="14"/>
      <c r="S31" s="6"/>
      <c r="T31" s="17"/>
      <c r="U31" s="25"/>
      <c r="V31" s="14"/>
      <c r="W31" s="6">
        <v>20</v>
      </c>
      <c r="X31" s="14"/>
      <c r="Y31" s="8"/>
      <c r="Z31" s="14"/>
      <c r="AA31" s="25">
        <v>13</v>
      </c>
      <c r="AB31" s="20"/>
      <c r="AC31" s="25"/>
      <c r="AD31" s="25"/>
      <c r="AE31" s="13">
        <f t="shared" si="0"/>
        <v>59</v>
      </c>
    </row>
    <row r="32" spans="1:31" ht="18" customHeight="1" x14ac:dyDescent="0.25">
      <c r="A32" s="3" t="s">
        <v>23</v>
      </c>
      <c r="B32" s="14"/>
      <c r="C32" s="7"/>
      <c r="D32" s="15"/>
      <c r="E32" s="6"/>
      <c r="F32" s="19">
        <v>10</v>
      </c>
      <c r="G32" s="6"/>
      <c r="H32" s="14"/>
      <c r="I32" s="25"/>
      <c r="J32" s="22"/>
      <c r="K32" s="14"/>
      <c r="L32" s="6"/>
      <c r="M32" s="14"/>
      <c r="N32" s="8"/>
      <c r="O32" s="15"/>
      <c r="P32" s="6"/>
      <c r="Q32" s="16"/>
      <c r="R32" s="14"/>
      <c r="S32" s="6"/>
      <c r="T32" s="17"/>
      <c r="U32" s="25"/>
      <c r="V32" s="14"/>
      <c r="W32" s="6">
        <v>7.66</v>
      </c>
      <c r="X32" s="14"/>
      <c r="Y32" s="8"/>
      <c r="Z32" s="14"/>
      <c r="AA32" s="25"/>
      <c r="AB32" s="20"/>
      <c r="AC32" s="25"/>
      <c r="AD32" s="25"/>
      <c r="AE32" s="13">
        <f t="shared" si="0"/>
        <v>17.66</v>
      </c>
    </row>
    <row r="33" spans="1:31" ht="15.75" x14ac:dyDescent="0.25">
      <c r="A33" s="3" t="s">
        <v>24</v>
      </c>
      <c r="B33" s="17"/>
      <c r="C33" s="16"/>
      <c r="D33" s="17"/>
      <c r="E33" s="16"/>
      <c r="F33" s="20"/>
      <c r="G33" s="22">
        <v>5</v>
      </c>
      <c r="H33" s="14"/>
      <c r="I33" s="26"/>
      <c r="J33" s="22"/>
      <c r="K33" s="17"/>
      <c r="L33" s="16"/>
      <c r="M33" s="17"/>
      <c r="N33" s="16"/>
      <c r="O33" s="17"/>
      <c r="P33" s="16"/>
      <c r="Q33" s="16"/>
      <c r="R33" s="20">
        <v>13</v>
      </c>
      <c r="S33" s="22">
        <v>20</v>
      </c>
      <c r="T33" s="17"/>
      <c r="U33" s="26"/>
      <c r="V33" s="20">
        <v>1</v>
      </c>
      <c r="W33" s="22"/>
      <c r="X33" s="20">
        <v>16</v>
      </c>
      <c r="Y33" s="16"/>
      <c r="Z33" s="17"/>
      <c r="AA33" s="29">
        <v>16</v>
      </c>
      <c r="AB33" s="20">
        <v>20</v>
      </c>
      <c r="AC33" s="29"/>
      <c r="AD33" s="29"/>
      <c r="AE33" s="13">
        <f t="shared" si="0"/>
        <v>91</v>
      </c>
    </row>
    <row r="34" spans="1:31" ht="15.75" x14ac:dyDescent="0.25">
      <c r="A34" s="3" t="s">
        <v>25</v>
      </c>
      <c r="B34" s="17"/>
      <c r="C34" s="16"/>
      <c r="D34" s="17"/>
      <c r="E34" s="16"/>
      <c r="F34" s="20">
        <v>13</v>
      </c>
      <c r="G34" s="16"/>
      <c r="H34" s="14"/>
      <c r="I34" s="26"/>
      <c r="J34" s="22"/>
      <c r="K34" s="17"/>
      <c r="L34" s="16"/>
      <c r="M34" s="17"/>
      <c r="N34" s="16"/>
      <c r="O34" s="17"/>
      <c r="P34" s="16"/>
      <c r="Q34" s="16"/>
      <c r="R34" s="17"/>
      <c r="S34" s="16"/>
      <c r="T34" s="17"/>
      <c r="U34" s="26"/>
      <c r="V34" s="17"/>
      <c r="W34" s="22"/>
      <c r="X34" s="20"/>
      <c r="Y34" s="16"/>
      <c r="Z34" s="17"/>
      <c r="AA34" s="29"/>
      <c r="AB34" s="20"/>
      <c r="AC34" s="29"/>
      <c r="AD34" s="29"/>
      <c r="AE34" s="13">
        <f t="shared" si="0"/>
        <v>13</v>
      </c>
    </row>
    <row r="35" spans="1:31" ht="15.75" x14ac:dyDescent="0.25">
      <c r="A35" s="3" t="s">
        <v>26</v>
      </c>
      <c r="B35" s="20"/>
      <c r="C35" s="22"/>
      <c r="D35" s="20"/>
      <c r="E35" s="22"/>
      <c r="F35" s="20"/>
      <c r="G35" s="22"/>
      <c r="H35" s="14"/>
      <c r="I35" s="29"/>
      <c r="J35" s="22"/>
      <c r="K35" s="20"/>
      <c r="L35" s="22"/>
      <c r="M35" s="20">
        <v>20</v>
      </c>
      <c r="N35" s="22">
        <v>16</v>
      </c>
      <c r="O35" s="20"/>
      <c r="P35" s="22"/>
      <c r="Q35" s="16"/>
      <c r="R35" s="20"/>
      <c r="S35" s="22"/>
      <c r="T35" s="20">
        <v>19</v>
      </c>
      <c r="U35" s="29"/>
      <c r="V35" s="20"/>
      <c r="W35" s="22"/>
      <c r="X35" s="20"/>
      <c r="Y35" s="22"/>
      <c r="Z35" s="20"/>
      <c r="AA35" s="29"/>
      <c r="AB35" s="20"/>
      <c r="AC35" s="29"/>
      <c r="AD35" s="29"/>
      <c r="AE35" s="13">
        <f t="shared" si="0"/>
        <v>55</v>
      </c>
    </row>
    <row r="36" spans="1:31" ht="15.75" x14ac:dyDescent="0.25">
      <c r="A36" s="3" t="s">
        <v>27</v>
      </c>
      <c r="B36" s="17"/>
      <c r="C36" s="16"/>
      <c r="D36" s="17"/>
      <c r="E36" s="16"/>
      <c r="F36" s="20"/>
      <c r="G36" s="16"/>
      <c r="H36" s="14"/>
      <c r="I36" s="26"/>
      <c r="J36" s="22"/>
      <c r="K36" s="17"/>
      <c r="L36" s="16"/>
      <c r="M36" s="17"/>
      <c r="N36" s="16"/>
      <c r="O36" s="17"/>
      <c r="P36" s="16"/>
      <c r="Q36" s="16"/>
      <c r="R36" s="17"/>
      <c r="S36" s="16"/>
      <c r="T36" s="17"/>
      <c r="U36" s="26"/>
      <c r="V36" s="17"/>
      <c r="W36" s="22"/>
      <c r="X36" s="20"/>
      <c r="Y36" s="16"/>
      <c r="Z36" s="17"/>
      <c r="AA36" s="29">
        <v>1</v>
      </c>
      <c r="AB36" s="20"/>
      <c r="AC36" s="29"/>
      <c r="AD36" s="29"/>
      <c r="AE36" s="13">
        <f t="shared" si="0"/>
        <v>1</v>
      </c>
    </row>
    <row r="37" spans="1:31" ht="15.75" x14ac:dyDescent="0.25">
      <c r="A37" s="3" t="s">
        <v>28</v>
      </c>
      <c r="B37" s="17"/>
      <c r="C37" s="16"/>
      <c r="D37" s="17"/>
      <c r="E37" s="16"/>
      <c r="F37" s="20">
        <v>6</v>
      </c>
      <c r="G37" s="16"/>
      <c r="H37" s="14">
        <v>7.5</v>
      </c>
      <c r="I37" s="26"/>
      <c r="J37" s="22"/>
      <c r="K37" s="17"/>
      <c r="L37" s="16"/>
      <c r="M37" s="17"/>
      <c r="N37" s="16"/>
      <c r="O37" s="17"/>
      <c r="P37" s="16"/>
      <c r="Q37" s="16"/>
      <c r="R37" s="17"/>
      <c r="S37" s="16"/>
      <c r="T37" s="17"/>
      <c r="U37" s="26"/>
      <c r="V37" s="17"/>
      <c r="W37" s="22">
        <v>4</v>
      </c>
      <c r="X37" s="20"/>
      <c r="Y37" s="16"/>
      <c r="Z37" s="17"/>
      <c r="AA37" s="29">
        <v>5</v>
      </c>
      <c r="AB37" s="20">
        <v>5</v>
      </c>
      <c r="AC37" s="29"/>
      <c r="AD37" s="29"/>
      <c r="AE37" s="13">
        <f t="shared" si="0"/>
        <v>27.5</v>
      </c>
    </row>
    <row r="40" spans="1:31" ht="15.75" x14ac:dyDescent="0.25">
      <c r="B40" s="2">
        <v>1</v>
      </c>
      <c r="C40" s="45" t="s">
        <v>34</v>
      </c>
      <c r="D40" s="46"/>
      <c r="E40" s="46"/>
      <c r="F40" s="46"/>
      <c r="G40" s="46"/>
      <c r="H40" s="46"/>
      <c r="I40" s="18"/>
      <c r="J40" s="18"/>
      <c r="L40" s="18"/>
    </row>
    <row r="41" spans="1:31" ht="15.75" x14ac:dyDescent="0.25">
      <c r="B41" s="2">
        <v>2</v>
      </c>
      <c r="C41" s="45" t="s">
        <v>35</v>
      </c>
      <c r="D41" s="46"/>
      <c r="E41" s="46"/>
      <c r="F41" s="46"/>
      <c r="G41" s="46"/>
      <c r="H41" s="46"/>
      <c r="I41" s="46"/>
      <c r="J41" s="46"/>
      <c r="K41" s="46"/>
      <c r="L41" s="18"/>
    </row>
    <row r="42" spans="1:31" ht="15.75" x14ac:dyDescent="0.25">
      <c r="B42" s="2">
        <v>3</v>
      </c>
      <c r="C42" s="45" t="s">
        <v>36</v>
      </c>
      <c r="D42" s="46"/>
      <c r="E42" s="46"/>
      <c r="F42" s="46"/>
      <c r="G42" s="46"/>
      <c r="H42" s="46"/>
      <c r="I42" s="46"/>
      <c r="J42" s="46"/>
      <c r="L42" s="18"/>
    </row>
    <row r="43" spans="1:31" ht="15.75" x14ac:dyDescent="0.25">
      <c r="B43" s="2">
        <v>4</v>
      </c>
      <c r="C43" s="45" t="s">
        <v>37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31" ht="15.75" x14ac:dyDescent="0.25">
      <c r="B44" s="2">
        <v>5</v>
      </c>
      <c r="C44" t="s">
        <v>40</v>
      </c>
    </row>
    <row r="45" spans="1:31" ht="15.75" x14ac:dyDescent="0.25">
      <c r="B45" s="2">
        <v>6</v>
      </c>
      <c r="C45" s="45" t="s">
        <v>42</v>
      </c>
      <c r="D45" s="46"/>
      <c r="E45" s="46"/>
      <c r="F45" s="46"/>
      <c r="G45" s="46"/>
      <c r="H45" s="46"/>
      <c r="I45" s="46"/>
      <c r="J45" s="46"/>
      <c r="K45" s="46"/>
    </row>
    <row r="46" spans="1:31" ht="15.75" x14ac:dyDescent="0.25">
      <c r="B46" s="2">
        <v>7</v>
      </c>
      <c r="C46" s="24" t="s">
        <v>46</v>
      </c>
      <c r="D46" s="23"/>
      <c r="E46" s="23"/>
      <c r="F46" s="23"/>
      <c r="G46" s="23"/>
      <c r="I46" s="23"/>
      <c r="J46" s="23"/>
    </row>
    <row r="47" spans="1:31" ht="15.75" x14ac:dyDescent="0.25">
      <c r="B47" s="2">
        <v>8</v>
      </c>
      <c r="C47" t="s">
        <v>43</v>
      </c>
    </row>
    <row r="48" spans="1:31" ht="15.75" x14ac:dyDescent="0.25">
      <c r="B48" s="2">
        <v>9</v>
      </c>
      <c r="C48" t="s">
        <v>71</v>
      </c>
    </row>
    <row r="49" spans="2:3" ht="15.75" x14ac:dyDescent="0.25">
      <c r="B49" s="2">
        <v>10</v>
      </c>
      <c r="C49" t="s">
        <v>44</v>
      </c>
    </row>
    <row r="50" spans="2:3" ht="15.75" x14ac:dyDescent="0.25">
      <c r="B50" s="2">
        <v>11</v>
      </c>
      <c r="C50" t="s">
        <v>48</v>
      </c>
    </row>
    <row r="51" spans="2:3" ht="15.75" x14ac:dyDescent="0.25">
      <c r="B51" s="2">
        <v>12</v>
      </c>
      <c r="C51" t="s">
        <v>49</v>
      </c>
    </row>
    <row r="52" spans="2:3" ht="15.75" x14ac:dyDescent="0.25">
      <c r="B52" s="2">
        <v>13</v>
      </c>
      <c r="C52" t="s">
        <v>50</v>
      </c>
    </row>
    <row r="53" spans="2:3" ht="15.75" x14ac:dyDescent="0.25">
      <c r="B53" s="2">
        <v>14</v>
      </c>
      <c r="C53" t="s">
        <v>52</v>
      </c>
    </row>
    <row r="54" spans="2:3" ht="15.75" x14ac:dyDescent="0.25">
      <c r="B54" s="2">
        <v>15</v>
      </c>
      <c r="C54" t="s">
        <v>54</v>
      </c>
    </row>
    <row r="55" spans="2:3" ht="15.75" x14ac:dyDescent="0.25">
      <c r="B55" s="2">
        <v>16</v>
      </c>
      <c r="C55" t="s">
        <v>61</v>
      </c>
    </row>
    <row r="56" spans="2:3" ht="15.75" x14ac:dyDescent="0.25">
      <c r="B56" s="2">
        <v>17</v>
      </c>
      <c r="C56" t="s">
        <v>55</v>
      </c>
    </row>
    <row r="57" spans="2:3" ht="15.75" x14ac:dyDescent="0.25">
      <c r="B57" s="2">
        <v>18</v>
      </c>
      <c r="C57" t="s">
        <v>56</v>
      </c>
    </row>
    <row r="58" spans="2:3" ht="15.75" x14ac:dyDescent="0.25">
      <c r="B58" s="2">
        <v>19</v>
      </c>
      <c r="C58" t="s">
        <v>59</v>
      </c>
    </row>
    <row r="59" spans="2:3" ht="15.75" x14ac:dyDescent="0.25">
      <c r="B59" s="2">
        <v>20</v>
      </c>
      <c r="C59" t="s">
        <v>57</v>
      </c>
    </row>
    <row r="60" spans="2:3" ht="15.75" x14ac:dyDescent="0.25">
      <c r="B60" s="2">
        <v>21</v>
      </c>
      <c r="C60" t="s">
        <v>60</v>
      </c>
    </row>
    <row r="61" spans="2:3" ht="15.75" x14ac:dyDescent="0.25">
      <c r="B61" s="2">
        <v>22</v>
      </c>
      <c r="C61" t="s">
        <v>63</v>
      </c>
    </row>
    <row r="62" spans="2:3" ht="15.75" x14ac:dyDescent="0.25">
      <c r="B62" s="2">
        <v>23</v>
      </c>
      <c r="C62" t="s">
        <v>65</v>
      </c>
    </row>
    <row r="63" spans="2:3" ht="15.75" x14ac:dyDescent="0.25">
      <c r="B63" s="2">
        <v>24</v>
      </c>
      <c r="C63" t="s">
        <v>66</v>
      </c>
    </row>
    <row r="64" spans="2:3" ht="15.75" x14ac:dyDescent="0.25">
      <c r="B64" s="2">
        <v>25</v>
      </c>
      <c r="C64" t="s">
        <v>67</v>
      </c>
    </row>
    <row r="65" spans="2:3" ht="15.75" x14ac:dyDescent="0.25">
      <c r="B65" s="2">
        <v>26</v>
      </c>
      <c r="C65" t="s">
        <v>68</v>
      </c>
    </row>
    <row r="66" spans="2:3" ht="15.75" x14ac:dyDescent="0.25">
      <c r="B66" s="2">
        <v>27</v>
      </c>
      <c r="C66" t="s">
        <v>69</v>
      </c>
    </row>
  </sheetData>
  <mergeCells count="8">
    <mergeCell ref="C45:K45"/>
    <mergeCell ref="C42:J42"/>
    <mergeCell ref="C43:L43"/>
    <mergeCell ref="A1:AD1"/>
    <mergeCell ref="A4:AD4"/>
    <mergeCell ref="A2:AD2"/>
    <mergeCell ref="C40:H40"/>
    <mergeCell ref="C41:K41"/>
  </mergeCells>
  <pageMargins left="0.25" right="0.25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8" sqref="E8"/>
    </sheetView>
  </sheetViews>
  <sheetFormatPr defaultRowHeight="15" x14ac:dyDescent="0.25"/>
  <cols>
    <col min="1" max="1" width="9.85546875" customWidth="1"/>
    <col min="2" max="2" width="29.28515625" customWidth="1"/>
    <col min="3" max="4" width="20.7109375" customWidth="1"/>
    <col min="5" max="5" width="20.7109375" style="5" customWidth="1"/>
  </cols>
  <sheetData>
    <row r="1" spans="1:5" ht="31.5" x14ac:dyDescent="0.25">
      <c r="A1" s="50" t="s">
        <v>6</v>
      </c>
      <c r="B1" s="50"/>
      <c r="C1" s="50"/>
      <c r="D1" s="50"/>
      <c r="E1" s="50"/>
    </row>
    <row r="2" spans="1:5" ht="28.5" x14ac:dyDescent="0.25">
      <c r="A2" s="51" t="s">
        <v>7</v>
      </c>
      <c r="B2" s="51"/>
      <c r="C2" s="51"/>
      <c r="D2" s="51"/>
      <c r="E2" s="51"/>
    </row>
    <row r="3" spans="1:5" ht="21" x14ac:dyDescent="0.35">
      <c r="A3" s="52" t="s">
        <v>72</v>
      </c>
      <c r="B3" s="52"/>
      <c r="C3" s="52"/>
      <c r="D3" s="52"/>
      <c r="E3" s="52"/>
    </row>
    <row r="4" spans="1:5" ht="18.75" x14ac:dyDescent="0.3">
      <c r="A4" s="53" t="s">
        <v>73</v>
      </c>
      <c r="B4" s="53"/>
      <c r="C4" s="53"/>
      <c r="D4" s="53"/>
      <c r="E4" s="53"/>
    </row>
    <row r="7" spans="1:5" ht="18.75" x14ac:dyDescent="0.25">
      <c r="A7" s="36" t="s">
        <v>74</v>
      </c>
      <c r="B7" s="36" t="s">
        <v>75</v>
      </c>
      <c r="C7" s="36" t="s">
        <v>76</v>
      </c>
      <c r="D7" s="36" t="s">
        <v>77</v>
      </c>
      <c r="E7" s="37" t="s">
        <v>78</v>
      </c>
    </row>
    <row r="8" spans="1:5" ht="15.75" x14ac:dyDescent="0.25">
      <c r="A8" s="38">
        <v>1</v>
      </c>
      <c r="B8" s="39" t="s">
        <v>30</v>
      </c>
      <c r="C8" s="40">
        <v>195.5</v>
      </c>
      <c r="D8" s="40">
        <v>252.16</v>
      </c>
      <c r="E8" s="41">
        <f t="shared" ref="E8:E38" si="0">C8+D8</f>
        <v>447.65999999999997</v>
      </c>
    </row>
    <row r="9" spans="1:5" ht="15.75" x14ac:dyDescent="0.25">
      <c r="A9" s="38">
        <v>2</v>
      </c>
      <c r="B9" s="39" t="s">
        <v>11</v>
      </c>
      <c r="C9" s="40">
        <v>287.5</v>
      </c>
      <c r="D9" s="40">
        <v>159.5</v>
      </c>
      <c r="E9" s="41">
        <f t="shared" si="0"/>
        <v>447</v>
      </c>
    </row>
    <row r="10" spans="1:5" ht="15.75" x14ac:dyDescent="0.25">
      <c r="A10" s="38">
        <v>3</v>
      </c>
      <c r="B10" s="39" t="s">
        <v>29</v>
      </c>
      <c r="C10" s="40">
        <v>79</v>
      </c>
      <c r="D10" s="40">
        <v>133</v>
      </c>
      <c r="E10" s="41">
        <f t="shared" si="0"/>
        <v>212</v>
      </c>
    </row>
    <row r="11" spans="1:5" ht="15.75" x14ac:dyDescent="0.25">
      <c r="A11" s="38">
        <v>4</v>
      </c>
      <c r="B11" s="39" t="s">
        <v>3</v>
      </c>
      <c r="C11" s="40">
        <v>73.66</v>
      </c>
      <c r="D11" s="40">
        <v>96</v>
      </c>
      <c r="E11" s="41">
        <f t="shared" si="0"/>
        <v>169.66</v>
      </c>
    </row>
    <row r="12" spans="1:5" ht="15.75" x14ac:dyDescent="0.25">
      <c r="A12" s="38">
        <v>5</v>
      </c>
      <c r="B12" s="39" t="s">
        <v>24</v>
      </c>
      <c r="C12" s="40">
        <v>78</v>
      </c>
      <c r="D12" s="40">
        <v>91</v>
      </c>
      <c r="E12" s="41">
        <f t="shared" si="0"/>
        <v>169</v>
      </c>
    </row>
    <row r="13" spans="1:5" ht="15.75" x14ac:dyDescent="0.25">
      <c r="A13" s="38">
        <v>6</v>
      </c>
      <c r="B13" s="39" t="s">
        <v>32</v>
      </c>
      <c r="C13" s="40">
        <v>35</v>
      </c>
      <c r="D13" s="40">
        <v>107.5</v>
      </c>
      <c r="E13" s="41">
        <f t="shared" si="0"/>
        <v>142.5</v>
      </c>
    </row>
    <row r="14" spans="1:5" ht="15.75" x14ac:dyDescent="0.25">
      <c r="A14" s="38">
        <v>7</v>
      </c>
      <c r="B14" s="39" t="s">
        <v>22</v>
      </c>
      <c r="C14" s="40">
        <v>66</v>
      </c>
      <c r="D14" s="40">
        <v>59</v>
      </c>
      <c r="E14" s="41">
        <f t="shared" si="0"/>
        <v>125</v>
      </c>
    </row>
    <row r="15" spans="1:5" ht="15.75" x14ac:dyDescent="0.25">
      <c r="A15" s="38">
        <v>8</v>
      </c>
      <c r="B15" s="39" t="s">
        <v>4</v>
      </c>
      <c r="C15" s="40">
        <v>75.5</v>
      </c>
      <c r="D15" s="40">
        <v>42.5</v>
      </c>
      <c r="E15" s="41">
        <f t="shared" si="0"/>
        <v>118</v>
      </c>
    </row>
    <row r="16" spans="1:5" ht="15.75" x14ac:dyDescent="0.25">
      <c r="A16" s="38">
        <v>9</v>
      </c>
      <c r="B16" s="39" t="s">
        <v>14</v>
      </c>
      <c r="C16" s="40">
        <v>40</v>
      </c>
      <c r="D16" s="40">
        <v>70</v>
      </c>
      <c r="E16" s="41">
        <f t="shared" si="0"/>
        <v>110</v>
      </c>
    </row>
    <row r="17" spans="1:5" ht="15.75" x14ac:dyDescent="0.25">
      <c r="A17" s="38">
        <v>10</v>
      </c>
      <c r="B17" s="39" t="s">
        <v>15</v>
      </c>
      <c r="C17" s="40">
        <v>40.5</v>
      </c>
      <c r="D17" s="40">
        <v>63.5</v>
      </c>
      <c r="E17" s="41">
        <f t="shared" si="0"/>
        <v>104</v>
      </c>
    </row>
    <row r="18" spans="1:5" ht="15.75" x14ac:dyDescent="0.25">
      <c r="A18" s="38">
        <v>11</v>
      </c>
      <c r="B18" s="39" t="s">
        <v>28</v>
      </c>
      <c r="C18" s="40">
        <v>75.16</v>
      </c>
      <c r="D18" s="40">
        <v>27.5</v>
      </c>
      <c r="E18" s="41">
        <f t="shared" si="0"/>
        <v>102.66</v>
      </c>
    </row>
    <row r="19" spans="1:5" ht="15.75" x14ac:dyDescent="0.25">
      <c r="A19" s="38">
        <v>12</v>
      </c>
      <c r="B19" s="39" t="s">
        <v>26</v>
      </c>
      <c r="C19" s="40">
        <v>44</v>
      </c>
      <c r="D19" s="40">
        <v>55</v>
      </c>
      <c r="E19" s="41">
        <f t="shared" si="0"/>
        <v>99</v>
      </c>
    </row>
    <row r="20" spans="1:5" ht="15.75" x14ac:dyDescent="0.25">
      <c r="A20" s="38">
        <v>13</v>
      </c>
      <c r="B20" s="39" t="s">
        <v>10</v>
      </c>
      <c r="C20" s="40">
        <v>53.5</v>
      </c>
      <c r="D20" s="40">
        <v>44.5</v>
      </c>
      <c r="E20" s="41">
        <f t="shared" si="0"/>
        <v>98</v>
      </c>
    </row>
    <row r="21" spans="1:5" ht="15.75" x14ac:dyDescent="0.25">
      <c r="A21" s="38">
        <v>14</v>
      </c>
      <c r="B21" s="39" t="s">
        <v>53</v>
      </c>
      <c r="C21" s="40">
        <v>60</v>
      </c>
      <c r="D21" s="40">
        <v>26</v>
      </c>
      <c r="E21" s="41">
        <f t="shared" si="0"/>
        <v>86</v>
      </c>
    </row>
    <row r="22" spans="1:5" ht="15.75" x14ac:dyDescent="0.25">
      <c r="A22" s="38">
        <v>15</v>
      </c>
      <c r="B22" s="39" t="s">
        <v>20</v>
      </c>
      <c r="C22" s="40">
        <v>39.5</v>
      </c>
      <c r="D22" s="40">
        <v>39.5</v>
      </c>
      <c r="E22" s="41">
        <f t="shared" si="0"/>
        <v>79</v>
      </c>
    </row>
    <row r="23" spans="1:5" ht="15.75" x14ac:dyDescent="0.25">
      <c r="A23" s="38">
        <v>16</v>
      </c>
      <c r="B23" s="39" t="s">
        <v>31</v>
      </c>
      <c r="C23" s="40">
        <v>67</v>
      </c>
      <c r="D23" s="40">
        <v>11</v>
      </c>
      <c r="E23" s="41">
        <f t="shared" si="0"/>
        <v>78</v>
      </c>
    </row>
    <row r="24" spans="1:5" ht="15.75" x14ac:dyDescent="0.25">
      <c r="A24" s="38">
        <v>17</v>
      </c>
      <c r="B24" s="39" t="s">
        <v>8</v>
      </c>
      <c r="C24" s="40">
        <v>12</v>
      </c>
      <c r="D24" s="40">
        <v>57</v>
      </c>
      <c r="E24" s="41">
        <f t="shared" si="0"/>
        <v>69</v>
      </c>
    </row>
    <row r="25" spans="1:5" ht="15.75" x14ac:dyDescent="0.25">
      <c r="A25" s="38">
        <v>18</v>
      </c>
      <c r="B25" s="39" t="s">
        <v>12</v>
      </c>
      <c r="C25" s="40">
        <v>6.5</v>
      </c>
      <c r="D25" s="40">
        <v>41.5</v>
      </c>
      <c r="E25" s="41">
        <f t="shared" si="0"/>
        <v>48</v>
      </c>
    </row>
    <row r="26" spans="1:5" ht="15.75" x14ac:dyDescent="0.25">
      <c r="A26" s="38">
        <v>19</v>
      </c>
      <c r="B26" s="42" t="s">
        <v>21</v>
      </c>
      <c r="C26" s="40">
        <v>8.5</v>
      </c>
      <c r="D26" s="40">
        <v>37.159999999999997</v>
      </c>
      <c r="E26" s="41">
        <f t="shared" si="0"/>
        <v>45.66</v>
      </c>
    </row>
    <row r="27" spans="1:5" ht="15.75" x14ac:dyDescent="0.25">
      <c r="A27" s="38">
        <v>20</v>
      </c>
      <c r="B27" s="39" t="s">
        <v>17</v>
      </c>
      <c r="C27" s="40">
        <v>20</v>
      </c>
      <c r="D27" s="40">
        <v>16</v>
      </c>
      <c r="E27" s="41">
        <f t="shared" si="0"/>
        <v>36</v>
      </c>
    </row>
    <row r="28" spans="1:5" ht="15.75" x14ac:dyDescent="0.25">
      <c r="A28" s="38">
        <v>21</v>
      </c>
      <c r="B28" s="39" t="s">
        <v>19</v>
      </c>
      <c r="C28" s="40">
        <v>23.66</v>
      </c>
      <c r="D28" s="40">
        <v>10</v>
      </c>
      <c r="E28" s="41">
        <f t="shared" si="0"/>
        <v>33.659999999999997</v>
      </c>
    </row>
    <row r="29" spans="1:5" ht="15.75" x14ac:dyDescent="0.25">
      <c r="A29" s="38">
        <v>22</v>
      </c>
      <c r="B29" s="39" t="s">
        <v>27</v>
      </c>
      <c r="C29" s="40">
        <v>23</v>
      </c>
      <c r="D29" s="40">
        <v>1</v>
      </c>
      <c r="E29" s="41">
        <f t="shared" si="0"/>
        <v>24</v>
      </c>
    </row>
    <row r="30" spans="1:5" ht="15.75" x14ac:dyDescent="0.25">
      <c r="A30" s="38">
        <v>23</v>
      </c>
      <c r="B30" s="39" t="s">
        <v>23</v>
      </c>
      <c r="C30" s="40">
        <v>4</v>
      </c>
      <c r="D30" s="40">
        <v>17.66</v>
      </c>
      <c r="E30" s="41">
        <f t="shared" si="0"/>
        <v>21.66</v>
      </c>
    </row>
    <row r="31" spans="1:5" ht="15.75" x14ac:dyDescent="0.25">
      <c r="A31" s="38">
        <v>24</v>
      </c>
      <c r="B31" s="43" t="s">
        <v>51</v>
      </c>
      <c r="C31" s="40">
        <v>13</v>
      </c>
      <c r="D31" s="40">
        <v>6</v>
      </c>
      <c r="E31" s="41">
        <f t="shared" si="0"/>
        <v>19</v>
      </c>
    </row>
    <row r="32" spans="1:5" ht="15.75" x14ac:dyDescent="0.25">
      <c r="A32" s="38">
        <v>25</v>
      </c>
      <c r="B32" s="39" t="s">
        <v>33</v>
      </c>
      <c r="C32" s="40">
        <v>0</v>
      </c>
      <c r="D32" s="40">
        <v>15</v>
      </c>
      <c r="E32" s="41">
        <f t="shared" si="0"/>
        <v>15</v>
      </c>
    </row>
    <row r="33" spans="1:5" ht="15.75" x14ac:dyDescent="0.25">
      <c r="A33" s="38">
        <v>26</v>
      </c>
      <c r="B33" s="39" t="s">
        <v>18</v>
      </c>
      <c r="C33" s="40">
        <v>4</v>
      </c>
      <c r="D33" s="40">
        <v>10.5</v>
      </c>
      <c r="E33" s="41">
        <f t="shared" si="0"/>
        <v>14.5</v>
      </c>
    </row>
    <row r="34" spans="1:5" ht="15.75" x14ac:dyDescent="0.25">
      <c r="A34" s="38">
        <v>27</v>
      </c>
      <c r="B34" s="39" t="s">
        <v>25</v>
      </c>
      <c r="C34" s="40">
        <v>0</v>
      </c>
      <c r="D34" s="40">
        <v>13</v>
      </c>
      <c r="E34" s="41">
        <f t="shared" si="0"/>
        <v>13</v>
      </c>
    </row>
    <row r="35" spans="1:5" ht="15.75" x14ac:dyDescent="0.25">
      <c r="A35" s="38">
        <v>28</v>
      </c>
      <c r="B35" s="39" t="s">
        <v>9</v>
      </c>
      <c r="C35" s="40">
        <v>4</v>
      </c>
      <c r="D35" s="40">
        <v>3</v>
      </c>
      <c r="E35" s="41">
        <f t="shared" si="0"/>
        <v>7</v>
      </c>
    </row>
    <row r="36" spans="1:5" ht="15.75" x14ac:dyDescent="0.25">
      <c r="A36" s="38">
        <v>29</v>
      </c>
      <c r="B36" s="39" t="s">
        <v>16</v>
      </c>
      <c r="C36" s="40">
        <v>1</v>
      </c>
      <c r="D36" s="40">
        <v>1</v>
      </c>
      <c r="E36" s="41">
        <f t="shared" si="0"/>
        <v>2</v>
      </c>
    </row>
    <row r="37" spans="1:5" ht="15.75" x14ac:dyDescent="0.25">
      <c r="A37" s="38">
        <v>29</v>
      </c>
      <c r="B37" s="39" t="s">
        <v>45</v>
      </c>
      <c r="C37" s="40">
        <v>0</v>
      </c>
      <c r="D37" s="40">
        <v>2</v>
      </c>
      <c r="E37" s="41">
        <f t="shared" si="0"/>
        <v>2</v>
      </c>
    </row>
    <row r="38" spans="1:5" ht="15.75" x14ac:dyDescent="0.25">
      <c r="A38" s="44"/>
      <c r="B38" s="39" t="s">
        <v>13</v>
      </c>
      <c r="C38" s="40">
        <v>0</v>
      </c>
      <c r="D38" s="40">
        <v>0</v>
      </c>
      <c r="E38" s="41">
        <f t="shared" si="0"/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IMS Dziewczęta</vt:lpstr>
      <vt:lpstr>IMS Chłopcy</vt:lpstr>
      <vt:lpstr>Wyniki końcowe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2017-07-10T09:15:22Z</cp:lastPrinted>
  <dcterms:created xsi:type="dcterms:W3CDTF">2016-09-16T12:48:44Z</dcterms:created>
  <dcterms:modified xsi:type="dcterms:W3CDTF">2018-07-25T09:24:30Z</dcterms:modified>
</cp:coreProperties>
</file>